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ominikzemp/Downloads/"/>
    </mc:Choice>
  </mc:AlternateContent>
  <xr:revisionPtr revIDLastSave="0" documentId="13_ncr:1_{83725CA8-50DA-AF4E-940B-C78FC281CEE0}" xr6:coauthVersionLast="40" xr6:coauthVersionMax="40" xr10:uidLastSave="{00000000-0000-0000-0000-000000000000}"/>
  <bookViews>
    <workbookView xWindow="640" yWindow="740" windowWidth="25660" windowHeight="18960" tabRatio="500" xr2:uid="{00000000-000D-0000-FFFF-FFFF00000000}"/>
  </bookViews>
  <sheets>
    <sheet name="Inventur" sheetId="1" r:id="rId1"/>
    <sheet name="Vermietpreisliste" sheetId="6" r:id="rId2"/>
    <sheet name="Entnahmeliste" sheetId="7" r:id="rId3"/>
  </sheets>
  <definedNames>
    <definedName name="_xlnm._FilterDatabase" localSheetId="0" hidden="1">Inventur!$D$1:$D$120</definedName>
    <definedName name="_xlnm.Print_Area" localSheetId="0">Inventur!$A$1:$E$119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1" i="6" l="1"/>
  <c r="H8" i="6" l="1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6" i="6"/>
  <c r="H37" i="6"/>
  <c r="H38" i="6"/>
  <c r="H39" i="6"/>
  <c r="H40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4" i="6"/>
  <c r="H95" i="6"/>
  <c r="H96" i="6"/>
  <c r="H97" i="6"/>
  <c r="H98" i="6"/>
  <c r="H100" i="6"/>
  <c r="H101" i="6"/>
  <c r="H102" i="6"/>
  <c r="H103" i="6"/>
  <c r="H104" i="6"/>
  <c r="H105" i="6"/>
  <c r="H106" i="6"/>
  <c r="H107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9" i="6" s="1"/>
  <c r="H220" i="6" s="1"/>
  <c r="H212" i="6"/>
  <c r="H213" i="6"/>
  <c r="H214" i="6"/>
  <c r="H215" i="6"/>
  <c r="H216" i="6"/>
  <c r="H217" i="6"/>
  <c r="H7" i="6"/>
</calcChain>
</file>

<file path=xl/sharedStrings.xml><?xml version="1.0" encoding="utf-8"?>
<sst xmlns="http://schemas.openxmlformats.org/spreadsheetml/2006/main" count="1095" uniqueCount="327">
  <si>
    <t>Artikel:</t>
  </si>
  <si>
    <t>Absperrständer mit Kordel</t>
  </si>
  <si>
    <t>Werkzeug und Geräte</t>
  </si>
  <si>
    <t>Heizlüfter 380 Volt</t>
  </si>
  <si>
    <t>Heizlüfter 220 Volt</t>
  </si>
  <si>
    <t>Audio</t>
  </si>
  <si>
    <t>XLR-Kabel 20m</t>
  </si>
  <si>
    <t>XLR-Kabel 10m</t>
  </si>
  <si>
    <t>XLR-Kabel 6m</t>
  </si>
  <si>
    <t>XLR-Kabel 5m</t>
  </si>
  <si>
    <t>Microfon  Shure SM 58</t>
  </si>
  <si>
    <t>Raum</t>
  </si>
  <si>
    <t>Subwoofer Sony</t>
  </si>
  <si>
    <t>Video</t>
  </si>
  <si>
    <t>Ständerleinwand: 250 cm breit / 200 cm hoch</t>
  </si>
  <si>
    <t>HDMI-Kabel 5m</t>
  </si>
  <si>
    <t>Cinch-Kabel</t>
  </si>
  <si>
    <t>Mobiliar</t>
  </si>
  <si>
    <t>Korbstühle</t>
  </si>
  <si>
    <t>Barhocker</t>
  </si>
  <si>
    <t>Sofa</t>
  </si>
  <si>
    <t>Stehtische Alu</t>
  </si>
  <si>
    <t>Bar</t>
  </si>
  <si>
    <t>Stehtische Holz</t>
  </si>
  <si>
    <t>Licht</t>
  </si>
  <si>
    <t>Par 30 mit LED</t>
  </si>
  <si>
    <t>Par 15 mit LED Philipps Hue</t>
  </si>
  <si>
    <t>I pad</t>
  </si>
  <si>
    <t>Glocke</t>
  </si>
  <si>
    <t>Kühlschubladen fest installiert</t>
  </si>
  <si>
    <t>Bühnenelemente 1x2 m</t>
  </si>
  <si>
    <t>Bühnenelemente 1x1 m</t>
  </si>
  <si>
    <t>Bühnenelemente 0.5x1 m</t>
  </si>
  <si>
    <t>Bühnenhöhe 20</t>
  </si>
  <si>
    <t>Bühnenhöhe 30</t>
  </si>
  <si>
    <t>Bühnenhöhe 40</t>
  </si>
  <si>
    <t>Bühnenhöhe 60</t>
  </si>
  <si>
    <t>Bühnenhöhe 80</t>
  </si>
  <si>
    <t>Bühnenhöhe 90</t>
  </si>
  <si>
    <t>Bühnenhöhe 100</t>
  </si>
  <si>
    <t>Bühnenhöhe 120</t>
  </si>
  <si>
    <t>Bühnenhöhe 140</t>
  </si>
  <si>
    <t>Bühnenhöhe 150</t>
  </si>
  <si>
    <t>Bühnenhöhe 180</t>
  </si>
  <si>
    <t>Bühnenhöhe 210</t>
  </si>
  <si>
    <t>Bühnenhöhe 240</t>
  </si>
  <si>
    <t>Podestverbindungsklammern</t>
  </si>
  <si>
    <t>Halfenklammern</t>
  </si>
  <si>
    <t>Tribünengeländer</t>
  </si>
  <si>
    <t>100 x 110</t>
  </si>
  <si>
    <t>90 x 110</t>
  </si>
  <si>
    <t>50 x 110</t>
  </si>
  <si>
    <t>Anstelltreppe</t>
  </si>
  <si>
    <t>1 stufig, 50 cm</t>
  </si>
  <si>
    <t>3-stufig, 50 cm</t>
  </si>
  <si>
    <t>Diagonalstreben ab 120 cm lmf</t>
  </si>
  <si>
    <t>Festbankgarnituren</t>
  </si>
  <si>
    <t>Chaiselonge</t>
  </si>
  <si>
    <t>Tische</t>
  </si>
  <si>
    <t>Stühle div.</t>
  </si>
  <si>
    <t>Bürostühle</t>
  </si>
  <si>
    <t>Spiegelschränke</t>
  </si>
  <si>
    <t>Putzwagen</t>
  </si>
  <si>
    <t>Papierkorb</t>
  </si>
  <si>
    <t>Alu-Leiter, ausziehbar</t>
  </si>
  <si>
    <t>Klavier mit Stuhl</t>
  </si>
  <si>
    <t>Bügelbrett</t>
  </si>
  <si>
    <t>Hocker div</t>
  </si>
  <si>
    <t>Holzbank</t>
  </si>
  <si>
    <t>Regie</t>
  </si>
  <si>
    <t>Anzahl</t>
  </si>
  <si>
    <t>Mischpult Behringer Xenix S 12222 USB</t>
  </si>
  <si>
    <t>Technik</t>
  </si>
  <si>
    <t>XLR-Kabel 2m</t>
  </si>
  <si>
    <t>XLR-Kabel 1 m</t>
  </si>
  <si>
    <t>Teppichläufer</t>
  </si>
  <si>
    <t>Teppiche</t>
  </si>
  <si>
    <t>XLR-Kabel 1.50 m</t>
  </si>
  <si>
    <t>HDMi-Kabel ca. 20 m</t>
  </si>
  <si>
    <t>Halogenstrahler 150W</t>
  </si>
  <si>
    <t xml:space="preserve">Halogenstrahler 500W </t>
  </si>
  <si>
    <t xml:space="preserve">PAR 56 </t>
  </si>
  <si>
    <t xml:space="preserve">PAR 64 </t>
  </si>
  <si>
    <t>PC Strand Cantata 1200W</t>
  </si>
  <si>
    <t xml:space="preserve">PC Spotlight Combi05 500W </t>
  </si>
  <si>
    <t>PC Mini Strand 500W</t>
  </si>
  <si>
    <t>PC Prelude F 500W</t>
  </si>
  <si>
    <t>Profiler Strand Prelude 16/30 650W</t>
  </si>
  <si>
    <t>Profiler Strand Prelude 28/40 650W</t>
  </si>
  <si>
    <t>Profiler Spotlight 650W</t>
  </si>
  <si>
    <t>Profiler ADB Gamma 1000W</t>
  </si>
  <si>
    <t>Profiler Strand Cantata 18/32 1200W</t>
  </si>
  <si>
    <t xml:space="preserve">Lichtpult Zero88 Lightmaster XLS </t>
  </si>
  <si>
    <t>Dimmerpack Strand Act6 plus</t>
  </si>
  <si>
    <t>Dimmerpack Strand Act6 (auf Garderobe)</t>
  </si>
  <si>
    <t>Discolicht Reflex LED</t>
  </si>
  <si>
    <t>Spiegelkugel Ø 40cm</t>
  </si>
  <si>
    <t>Kabel</t>
  </si>
  <si>
    <t>20 m (grün)</t>
  </si>
  <si>
    <t>10 m (blau)</t>
  </si>
  <si>
    <t>5 – 6 m (rot)</t>
  </si>
  <si>
    <t>1 – 3 m (gelb)</t>
  </si>
  <si>
    <t>PC Mini F Strand 500W</t>
  </si>
  <si>
    <t>PC Strand Quartett F, 650 W</t>
  </si>
  <si>
    <t>Fluter 1000 Watt</t>
  </si>
  <si>
    <t>Kasse</t>
  </si>
  <si>
    <t>Barhocker weiss</t>
  </si>
  <si>
    <t>Lounge</t>
  </si>
  <si>
    <t>Gardorbe</t>
  </si>
  <si>
    <t>Dezibellmessgerät Laserliner</t>
  </si>
  <si>
    <t>W-Lan Router</t>
  </si>
  <si>
    <t>IT u. Bürogeräte</t>
  </si>
  <si>
    <t>Bockleiter</t>
  </si>
  <si>
    <t>im Korb (nicht verkabelt)</t>
  </si>
  <si>
    <t>Apparatekabel</t>
  </si>
  <si>
    <t>Standort</t>
  </si>
  <si>
    <t>Seriennummer</t>
  </si>
  <si>
    <t>Lautsprecherstativ K&amp;M 21467</t>
  </si>
  <si>
    <t>-</t>
  </si>
  <si>
    <t>Lautsprecherstativ K&amp;M 21436</t>
  </si>
  <si>
    <t xml:space="preserve">Universalstativ </t>
  </si>
  <si>
    <t>Lautsprecherstativ Manfortto</t>
  </si>
  <si>
    <t>Mikrophonstativ K&amp;M 210/2</t>
  </si>
  <si>
    <t>Mikrophonstativ Euromet</t>
  </si>
  <si>
    <t>Notenständer K&amp;M + (verschiedene)</t>
  </si>
  <si>
    <t xml:space="preserve">Akkubohrmaschine Bosch GSR 14,4 V </t>
  </si>
  <si>
    <t>Stichsäge Bosch PST 650</t>
  </si>
  <si>
    <t>Handwerkzeug diverses</t>
  </si>
  <si>
    <t>SpaBa704315</t>
  </si>
  <si>
    <t>DVD Player Panasonic SA-HT335</t>
  </si>
  <si>
    <t>Garderobe</t>
  </si>
  <si>
    <t>SD und USB</t>
  </si>
  <si>
    <t>Denon Mediaplayer DNF 300</t>
  </si>
  <si>
    <t>In 4 Line/ 4Mic Out L/R XLR, 1 Aux Cinch</t>
  </si>
  <si>
    <t>S1502438AOI</t>
  </si>
  <si>
    <t>PA09381S0716 / PA017090415</t>
  </si>
  <si>
    <t>Regie/ Case</t>
  </si>
  <si>
    <t>Boddypack LD Systems UHF WS1G8BP</t>
  </si>
  <si>
    <t>Headset LD Systems LDWS100MH3</t>
  </si>
  <si>
    <t>Handheld LD Systems UHF WS1G8</t>
  </si>
  <si>
    <t>Wireless Receiver WS1G8R2</t>
  </si>
  <si>
    <t>Tadchensender</t>
  </si>
  <si>
    <t>Kopfbügel Mikrofon</t>
  </si>
  <si>
    <t>Handsender</t>
  </si>
  <si>
    <t xml:space="preserve">Endstufe Ecler MPA4-80 </t>
  </si>
  <si>
    <t>4 * 80W</t>
  </si>
  <si>
    <t>Pre Amp Mixer Apart PM-7400 MKII</t>
  </si>
  <si>
    <t>*04090987*</t>
  </si>
  <si>
    <t xml:space="preserve">1 HE </t>
  </si>
  <si>
    <t>Empfänger 2 CH</t>
  </si>
  <si>
    <t>CC001090012130228189795</t>
  </si>
  <si>
    <t>Dimmerpack Zero88 Betapack 2</t>
  </si>
  <si>
    <t>003022205170015 / 003022205170010</t>
  </si>
  <si>
    <t>NO04310501 / NO04300501</t>
  </si>
  <si>
    <t>Mac OSX und Windows</t>
  </si>
  <si>
    <t>Ligthning Control Emtec DMXIS HW</t>
  </si>
  <si>
    <t>12 CH</t>
  </si>
  <si>
    <t>6 CH</t>
  </si>
  <si>
    <t>Notebook Fujitsu Siemens Lifebook E-Series E8310</t>
  </si>
  <si>
    <t>inkl. Dokingstation</t>
  </si>
  <si>
    <t>YK8J003972 / CP2TFCCXX7201A85</t>
  </si>
  <si>
    <t>Drucker HP LaserJet 3015</t>
  </si>
  <si>
    <t>CNBF142558</t>
  </si>
  <si>
    <t>Monitor Belinea 101720</t>
  </si>
  <si>
    <t>AA1017200221AA11100741H</t>
  </si>
  <si>
    <t>Nebelmaschine Smoke Factory Spaceball 2</t>
  </si>
  <si>
    <t>Lautsprecher Mackie SRM 450</t>
  </si>
  <si>
    <t>21AKJ24161 / 21AKJ24167</t>
  </si>
  <si>
    <t xml:space="preserve">170321658 / 170221713 / </t>
  </si>
  <si>
    <t>170930423/ 170930446</t>
  </si>
  <si>
    <t>(21)AKH3287 / (21)AKH3289</t>
  </si>
  <si>
    <t>Lautsprecher Mackie SRM 350</t>
  </si>
  <si>
    <t>Multicore Klotz plus 20/4</t>
  </si>
  <si>
    <t>Mischpult Mackie CFX 20MKII, 20 Kanal</t>
  </si>
  <si>
    <t>(21)PZ20634</t>
  </si>
  <si>
    <t xml:space="preserve">Microfon Shure SM 57 </t>
  </si>
  <si>
    <t xml:space="preserve">inkl. Klemme </t>
  </si>
  <si>
    <t>MRJHF11001414001335900</t>
  </si>
  <si>
    <t>Beamer Acer DWX 1305</t>
  </si>
  <si>
    <t>Beamer Acer H6510BD</t>
  </si>
  <si>
    <t>MRJFZ11001428007498401</t>
  </si>
  <si>
    <t>Headset the t.bone Headmike O-AKG</t>
  </si>
  <si>
    <t>DI-Box Mc Lelland Best Pro ADB-1</t>
  </si>
  <si>
    <t>MAL0301036</t>
  </si>
  <si>
    <t>DJ-Mischpult BST HIFE 1402</t>
  </si>
  <si>
    <t xml:space="preserve">DJ-Mischpult Discotec </t>
  </si>
  <si>
    <t>Halogenstrahler 500 W (auf Stativ gelb)</t>
  </si>
  <si>
    <t>PAR 56 6er Bar Showtec Showbar</t>
  </si>
  <si>
    <t>inkl. Dimmer</t>
  </si>
  <si>
    <t>02400440010420048 / 02400440010420054</t>
  </si>
  <si>
    <t>Tücher, Abhänger, Molton</t>
  </si>
  <si>
    <t>1 Kiste ca. 10x20m Molton</t>
  </si>
  <si>
    <t>300W Aktiv</t>
  </si>
  <si>
    <t>Lautsprecher RCF ART300A</t>
  </si>
  <si>
    <t>800W Aktiv</t>
  </si>
  <si>
    <t>Subwoofer RCF ART800AS</t>
  </si>
  <si>
    <t>Multicor Lastkabel-Harting 6 Kanal 10 m</t>
  </si>
  <si>
    <t xml:space="preserve">inkl. Auflösung </t>
  </si>
  <si>
    <t>Farbfolien / Filter LEE Rolle 762 x 123cm</t>
  </si>
  <si>
    <t>PAR 36</t>
  </si>
  <si>
    <t>Licht - Steuerung</t>
  </si>
  <si>
    <t>Stative</t>
  </si>
  <si>
    <t>Bar - Mobiliar</t>
  </si>
  <si>
    <t>Montiert an Decke</t>
  </si>
  <si>
    <t>Lautsprecher APart</t>
  </si>
  <si>
    <t>Staubsauger Wibis</t>
  </si>
  <si>
    <t>Tische Alu</t>
  </si>
  <si>
    <t>Schraubzwingen diverse grössen</t>
  </si>
  <si>
    <t>Bar - Gastronomie</t>
  </si>
  <si>
    <t>Theaterraum</t>
  </si>
  <si>
    <t>Steckbeine PL: 1 Satz (4 Stück)</t>
  </si>
  <si>
    <t>Bemerkung</t>
  </si>
  <si>
    <t>Speziallasur Farbe schwarz qm</t>
  </si>
  <si>
    <t>Kran</t>
  </si>
  <si>
    <t>Pumpe mit Steuerung (Fäkalien)</t>
  </si>
  <si>
    <t xml:space="preserve">Untertisch Spülmaschine Winterhalter </t>
  </si>
  <si>
    <t>Kühlschrank SIBIR KS 125A</t>
  </si>
  <si>
    <t>Hartgummifüsse</t>
  </si>
  <si>
    <t>Tribüne &amp; Bühne</t>
  </si>
  <si>
    <t>Kaffeemaschine Jura WE6</t>
  </si>
  <si>
    <t>Stühle Brilliant Stoffbezug "blau"</t>
  </si>
  <si>
    <t>Sonstiges</t>
  </si>
  <si>
    <t xml:space="preserve">Profi Safe Burg Wächter </t>
  </si>
  <si>
    <t>CD/Radio/Kassetten-Player Sony CFD 380L</t>
  </si>
  <si>
    <t>CD Player Stage Line DD 200 DJ</t>
  </si>
  <si>
    <t>Display Beleuchtung defekt!</t>
  </si>
  <si>
    <t>Musikanlage Sony Bluetooth RDP-XF300iPN</t>
  </si>
  <si>
    <t>Screen Sony 42"</t>
  </si>
  <si>
    <t>Sandwichtoaster Fust PrimtecQ</t>
  </si>
  <si>
    <t>1500W</t>
  </si>
  <si>
    <t>EH0414</t>
  </si>
  <si>
    <t>2000W</t>
  </si>
  <si>
    <t>Wasserkocher Trisa Typ 6412</t>
  </si>
  <si>
    <t>Kühlschrank Liebherr FK VSL 4113</t>
  </si>
  <si>
    <t>82.032.710.3</t>
  </si>
  <si>
    <t>Wand Uhr</t>
  </si>
  <si>
    <t>DC5LGQQ6538</t>
  </si>
  <si>
    <t>Bar/ Gallerie - Technik</t>
  </si>
  <si>
    <t>TT2 763988</t>
  </si>
  <si>
    <t>TT2 763989</t>
  </si>
  <si>
    <t>TT1 130732</t>
  </si>
  <si>
    <t>Feuerlöscher Primus CO2/8SV</t>
  </si>
  <si>
    <t>Feuerlöscher Primus WN6LW 6Kg</t>
  </si>
  <si>
    <t>Gallerie/ Bar</t>
  </si>
  <si>
    <t>2 Technik Lager</t>
  </si>
  <si>
    <t>Offen SfornaTuto E0 1202B</t>
  </si>
  <si>
    <t>54613 S09</t>
  </si>
  <si>
    <t>1400W</t>
  </si>
  <si>
    <t>Wasserkocher Unold  Typ 8225</t>
  </si>
  <si>
    <t>2200W</t>
  </si>
  <si>
    <t xml:space="preserve">Herdplatte single United CP9120 </t>
  </si>
  <si>
    <t>Herdplatte double United CP9121</t>
  </si>
  <si>
    <t>2250W</t>
  </si>
  <si>
    <t>Lichterkette LED rgbl TDC Power 24W</t>
  </si>
  <si>
    <t>ohne Leuchtmittel</t>
  </si>
  <si>
    <t>Lichterkette 10 x E27 Max. 40W</t>
  </si>
  <si>
    <t>IP44 ohne Anschlusskabel</t>
  </si>
  <si>
    <t>Lichtstrang schwarz Light vision 230V/ 45 x Halogen</t>
  </si>
  <si>
    <t>LED Connect String STT 7,5m 100 LED</t>
  </si>
  <si>
    <t>grünes Kabel ohne Netzanschluss</t>
  </si>
  <si>
    <t>Lichternetz 1,3m x 1,2m J77 136</t>
  </si>
  <si>
    <t>1 x Klemme fehlt</t>
  </si>
  <si>
    <t>24V Halogen, Funktion: 8 x 100%, 3 x 70%, 5 x Trafo</t>
  </si>
  <si>
    <t>Aussen</t>
  </si>
  <si>
    <t>Tischche Holz</t>
  </si>
  <si>
    <t>W-Lan Adapter für Hue-Beleuchtung</t>
  </si>
  <si>
    <t>Macbook Air</t>
  </si>
  <si>
    <t>20/4/1 4xAUX davon 1x FX Intern</t>
  </si>
  <si>
    <t>Mai 18</t>
  </si>
  <si>
    <t>Vorhandene Stückzahl</t>
  </si>
  <si>
    <t>Vermietung</t>
  </si>
  <si>
    <t>Nein</t>
  </si>
  <si>
    <t>Ja</t>
  </si>
  <si>
    <t>1 Einsatztag</t>
  </si>
  <si>
    <t>=</t>
  </si>
  <si>
    <t>1.0 x Tagesmiete</t>
  </si>
  <si>
    <t>2 Einsatztage</t>
  </si>
  <si>
    <t>1.5 x Tagesmiete</t>
  </si>
  <si>
    <t>3 Einsatztage</t>
  </si>
  <si>
    <t>2.0 x Tagesmiete</t>
  </si>
  <si>
    <t>4 Einsatztage</t>
  </si>
  <si>
    <t>2.5 x Tagesmiete</t>
  </si>
  <si>
    <t>5 Einsatztage</t>
  </si>
  <si>
    <t>3.0 x Tagesmiete</t>
  </si>
  <si>
    <t>6 Einsatztage</t>
  </si>
  <si>
    <t>3.5 x Tagesmiete</t>
  </si>
  <si>
    <t>7 Einsatztage</t>
  </si>
  <si>
    <t>4.0 x Tagesmiete</t>
  </si>
  <si>
    <t>8 Einsatztage</t>
  </si>
  <si>
    <t>4.3 x Tagesmiete</t>
  </si>
  <si>
    <t>9 Einsatztage</t>
  </si>
  <si>
    <t>4.6 x Tagesmiete</t>
  </si>
  <si>
    <t>10 Einsatztage</t>
  </si>
  <si>
    <t>5.0 x Tagesmiete</t>
  </si>
  <si>
    <t>11 Einsatztage</t>
  </si>
  <si>
    <t>5.25 x Tagesmiete</t>
  </si>
  <si>
    <t>12 Einsatztage</t>
  </si>
  <si>
    <t>5.5 x Tagesmiete</t>
  </si>
  <si>
    <t>13 Einsatztage</t>
  </si>
  <si>
    <t>5.75 x Tagesmiete</t>
  </si>
  <si>
    <t>14 Einsatztage</t>
  </si>
  <si>
    <t>6.0 x Tagesmiete</t>
  </si>
  <si>
    <t>Mietfaktoren</t>
  </si>
  <si>
    <t>UHF Funk Set mit Mischpult bestehend aus:</t>
  </si>
  <si>
    <t>Gratis</t>
  </si>
  <si>
    <t>Set</t>
  </si>
  <si>
    <t>Spiegelkugel Ø 40cm inkl. Motor</t>
  </si>
  <si>
    <t>Discolicht Reflex LED (Strahlenenffekt)</t>
  </si>
  <si>
    <t>3100 Ansi Lumen</t>
  </si>
  <si>
    <t>3000 Ansi Lumen</t>
  </si>
  <si>
    <t>?</t>
  </si>
  <si>
    <t>incl. Steckbeine</t>
  </si>
  <si>
    <t>Tagesmietpreis 100%</t>
  </si>
  <si>
    <t>Artikel</t>
  </si>
  <si>
    <t>Preis</t>
  </si>
  <si>
    <t>Gesammtmietpreis</t>
  </si>
  <si>
    <t>50% Freunde Rabatt</t>
  </si>
  <si>
    <t>Anzahl/ Artikel</t>
  </si>
  <si>
    <t>Name (Blockschrift)</t>
  </si>
  <si>
    <t>Datum Entnahme</t>
  </si>
  <si>
    <t>Datum Rückgabe</t>
  </si>
  <si>
    <r>
      <t xml:space="preserve">Bitte beachten:
1. Equipmententnahme für Veranstaltungen ausserhalb des Turbine Theaters nur nach         
    vorgängiger Absprache mit dem technischen Leiter des tt 
2. Equipment bitte vollständig Eintragen 
  </t>
    </r>
    <r>
      <rPr>
        <sz val="10"/>
        <color theme="1"/>
        <rFont val="Arial"/>
        <family val="2"/>
      </rPr>
      <t xml:space="preserve">   z.B.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2 x Lautsprecher Mackie inkl. Netzkabel
             2 x Lautsprecherstativ                                                                                                                                                     
             3 x XLR Kabel 10m                                                                                                                                                         
             1 x T13 Kabel 5m </t>
    </r>
    <r>
      <rPr>
        <sz val="12"/>
        <color theme="1"/>
        <rFont val="Arial"/>
        <family val="2"/>
      </rPr>
      <t xml:space="preserve">      
                                                                                                                                                                             3. Jegliche Defekte sind per Mail an den technischen Leiter  zu melden und auf dem Gerät anzuschreiben (Deffekt/ Datum/ Name) 
</t>
    </r>
    <r>
      <rPr>
        <sz val="10"/>
        <color theme="1"/>
        <rFont val="Arial"/>
        <family val="2"/>
      </rPr>
      <t>Besten Dank für Eure Mithilfe
Tilman Albrecht, Technischer Leiter Turbine Theater, 
Email: tilman.albrecht@turbinetheater.ch,  Tel: 079 218 19 89</t>
    </r>
  </si>
  <si>
    <t>Ventilator</t>
  </si>
  <si>
    <t>Lautsprecher Apart</t>
  </si>
  <si>
    <t>11 4er</t>
  </si>
  <si>
    <t>turbine theater - Inventar Gesamt</t>
  </si>
  <si>
    <t>turbine theater Entnahme von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</si>
</sst>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CHF-807]\ * #,##0.00_ ;_ [$CHF-807]\ * \-#,##0.00_ ;_ [$CHF-807]\ * &quot;-&quot;??_ ;_ @_ "/>
  </numFmts>
  <fonts count="20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 (Textkörper)_x0000_"/>
    </font>
    <font>
      <sz val="12"/>
      <color rgb="FFFF0000"/>
      <name val="Calibri (Textkörper)_x0000_"/>
    </font>
    <font>
      <sz val="12"/>
      <color rgb="FF000000"/>
      <name val="Calibri"/>
      <family val="2"/>
      <scheme val="minor"/>
    </font>
    <font>
      <b/>
      <sz val="16"/>
      <color theme="1"/>
      <name val="Calibri (Textkörper)_x0000_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Border="1"/>
    <xf numFmtId="0" fontId="3" fillId="0" borderId="0" xfId="0" applyFont="1" applyBorder="1"/>
    <xf numFmtId="0" fontId="0" fillId="0" borderId="1" xfId="0" applyBorder="1"/>
    <xf numFmtId="0" fontId="0" fillId="0" borderId="0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2" xfId="0" applyBorder="1"/>
    <xf numFmtId="0" fontId="6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0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10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1" xfId="0" applyFont="1" applyBorder="1"/>
    <xf numFmtId="0" fontId="0" fillId="0" borderId="1" xfId="0" applyFont="1" applyBorder="1" applyAlignment="1">
      <alignment horizontal="left" vertical="top"/>
    </xf>
    <xf numFmtId="0" fontId="0" fillId="2" borderId="1" xfId="0" applyFont="1" applyFill="1" applyBorder="1" applyAlignment="1">
      <alignment horizontal="right"/>
    </xf>
    <xf numFmtId="0" fontId="0" fillId="0" borderId="0" xfId="0" applyFont="1"/>
    <xf numFmtId="0" fontId="9" fillId="0" borderId="2" xfId="0" applyFont="1" applyBorder="1" applyAlignment="1">
      <alignment vertical="top"/>
    </xf>
    <xf numFmtId="0" fontId="0" fillId="0" borderId="2" xfId="0" applyBorder="1" applyAlignment="1">
      <alignment horizontal="left" vertical="top"/>
    </xf>
    <xf numFmtId="0" fontId="9" fillId="0" borderId="0" xfId="0" applyFont="1" applyAlignment="1">
      <alignment vertical="top"/>
    </xf>
    <xf numFmtId="0" fontId="13" fillId="0" borderId="1" xfId="0" applyFont="1" applyBorder="1" applyAlignment="1">
      <alignment vertical="top"/>
    </xf>
    <xf numFmtId="0" fontId="14" fillId="0" borderId="1" xfId="0" applyFont="1" applyBorder="1"/>
    <xf numFmtId="0" fontId="8" fillId="0" borderId="0" xfId="0" applyFont="1"/>
    <xf numFmtId="0" fontId="9" fillId="0" borderId="4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wrapText="1"/>
    </xf>
    <xf numFmtId="164" fontId="8" fillId="0" borderId="0" xfId="0" applyNumberFormat="1" applyFont="1"/>
    <xf numFmtId="0" fontId="12" fillId="0" borderId="0" xfId="0" applyFont="1"/>
    <xf numFmtId="164" fontId="12" fillId="0" borderId="0" xfId="0" applyNumberFormat="1" applyFont="1"/>
    <xf numFmtId="0" fontId="15" fillId="0" borderId="0" xfId="0" applyFont="1"/>
    <xf numFmtId="0" fontId="3" fillId="0" borderId="4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17" fillId="0" borderId="1" xfId="0" applyFont="1" applyBorder="1" applyAlignment="1"/>
    <xf numFmtId="0" fontId="17" fillId="0" borderId="4" xfId="0" applyFont="1" applyBorder="1" applyAlignment="1">
      <alignment horizontal="center" wrapText="1"/>
    </xf>
    <xf numFmtId="0" fontId="18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</cellXfs>
  <cellStyles count="7">
    <cellStyle name="Besuchter Hyperlink" xfId="2" builtinId="9" hidden="1"/>
    <cellStyle name="Besuchter Hyperlink" xfId="4" builtinId="9" hidden="1"/>
    <cellStyle name="Besuchter Hyperlink" xfId="6" builtinId="9" hidden="1"/>
    <cellStyle name="Link" xfId="1" builtinId="8" hidden="1"/>
    <cellStyle name="Link" xfId="3" builtinId="8" hidden="1"/>
    <cellStyle name="Link" xfId="5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8"/>
  <sheetViews>
    <sheetView tabSelected="1" zoomScale="150" zoomScaleNormal="150" workbookViewId="0">
      <pane xSplit="1" ySplit="3" topLeftCell="B105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RowHeight="16"/>
  <cols>
    <col min="1" max="1" width="38.6640625" style="49" customWidth="1"/>
    <col min="2" max="2" width="22.1640625" customWidth="1"/>
    <col min="3" max="3" width="36.1640625" style="32" customWidth="1"/>
    <col min="4" max="4" width="15.6640625" customWidth="1"/>
    <col min="5" max="5" width="7" style="4" customWidth="1"/>
    <col min="6" max="6" width="12.83203125" customWidth="1"/>
  </cols>
  <sheetData>
    <row r="1" spans="1:5" ht="18">
      <c r="A1" s="33" t="s">
        <v>325</v>
      </c>
      <c r="B1" s="1"/>
      <c r="C1" s="19"/>
      <c r="D1" s="1"/>
    </row>
    <row r="2" spans="1:5" ht="18">
      <c r="A2" s="33"/>
      <c r="B2" s="1"/>
      <c r="C2" s="19"/>
      <c r="D2" s="2"/>
    </row>
    <row r="3" spans="1:5" ht="17">
      <c r="A3" s="34" t="s">
        <v>0</v>
      </c>
      <c r="B3" s="3" t="s">
        <v>211</v>
      </c>
      <c r="C3" s="20" t="s">
        <v>116</v>
      </c>
      <c r="D3" s="10" t="s">
        <v>115</v>
      </c>
      <c r="E3" s="67" t="s">
        <v>70</v>
      </c>
    </row>
    <row r="4" spans="1:5">
      <c r="A4" s="35"/>
      <c r="B4" s="3"/>
      <c r="C4" s="21"/>
      <c r="D4" s="16"/>
      <c r="E4" s="6" t="s">
        <v>268</v>
      </c>
    </row>
    <row r="5" spans="1:5">
      <c r="A5" s="36"/>
      <c r="B5" s="3"/>
      <c r="C5" s="23"/>
      <c r="D5" s="9"/>
      <c r="E5" s="5"/>
    </row>
    <row r="6" spans="1:5" ht="17">
      <c r="A6" s="37" t="s">
        <v>2</v>
      </c>
      <c r="B6" s="3"/>
      <c r="C6" s="24"/>
      <c r="D6" s="9"/>
      <c r="E6" s="5"/>
    </row>
    <row r="7" spans="1:5" ht="17">
      <c r="A7" s="38" t="s">
        <v>207</v>
      </c>
      <c r="B7" s="3"/>
      <c r="C7" s="23"/>
      <c r="D7" s="9" t="s">
        <v>72</v>
      </c>
      <c r="E7" s="5">
        <v>21</v>
      </c>
    </row>
    <row r="8" spans="1:5" ht="17">
      <c r="A8" s="36" t="s">
        <v>125</v>
      </c>
      <c r="B8" s="3"/>
      <c r="C8" s="23"/>
      <c r="D8" s="9" t="s">
        <v>72</v>
      </c>
      <c r="E8" s="5">
        <v>1</v>
      </c>
    </row>
    <row r="9" spans="1:5" ht="17">
      <c r="A9" s="36" t="s">
        <v>126</v>
      </c>
      <c r="B9" s="3"/>
      <c r="C9" s="23"/>
      <c r="D9" s="9" t="s">
        <v>72</v>
      </c>
      <c r="E9" s="5">
        <v>1</v>
      </c>
    </row>
    <row r="10" spans="1:5" ht="17">
      <c r="A10" s="36" t="s">
        <v>127</v>
      </c>
      <c r="B10" s="3"/>
      <c r="C10" s="23"/>
      <c r="D10" s="9" t="s">
        <v>72</v>
      </c>
      <c r="E10" s="5">
        <v>1</v>
      </c>
    </row>
    <row r="11" spans="1:5" ht="17">
      <c r="A11" s="36" t="s">
        <v>3</v>
      </c>
      <c r="B11" s="3"/>
      <c r="C11" s="23"/>
      <c r="D11" s="9" t="s">
        <v>72</v>
      </c>
      <c r="E11" s="5">
        <v>1</v>
      </c>
    </row>
    <row r="12" spans="1:5" ht="17">
      <c r="A12" s="36" t="s">
        <v>4</v>
      </c>
      <c r="B12" s="3"/>
      <c r="C12" s="23"/>
      <c r="D12" s="9" t="s">
        <v>72</v>
      </c>
      <c r="E12" s="5">
        <v>1</v>
      </c>
    </row>
    <row r="13" spans="1:5">
      <c r="A13" s="34" t="s">
        <v>64</v>
      </c>
      <c r="B13" s="3"/>
      <c r="C13" s="25"/>
      <c r="D13" s="3" t="s">
        <v>209</v>
      </c>
      <c r="E13" s="8">
        <v>1</v>
      </c>
    </row>
    <row r="14" spans="1:5">
      <c r="A14" s="34" t="s">
        <v>112</v>
      </c>
      <c r="B14" s="3"/>
      <c r="C14" s="25"/>
      <c r="D14" s="3" t="s">
        <v>209</v>
      </c>
      <c r="E14" s="8">
        <v>1</v>
      </c>
    </row>
    <row r="15" spans="1:5">
      <c r="A15" s="39" t="s">
        <v>241</v>
      </c>
      <c r="B15" s="3"/>
      <c r="C15" s="25" t="s">
        <v>240</v>
      </c>
      <c r="D15" s="10" t="s">
        <v>69</v>
      </c>
      <c r="E15" s="5">
        <v>1</v>
      </c>
    </row>
    <row r="16" spans="1:5">
      <c r="A16" s="39" t="s">
        <v>242</v>
      </c>
      <c r="B16" s="3"/>
      <c r="C16" s="25" t="s">
        <v>238</v>
      </c>
      <c r="D16" s="13" t="s">
        <v>22</v>
      </c>
      <c r="E16" s="5">
        <v>1</v>
      </c>
    </row>
    <row r="17" spans="1:5">
      <c r="A17" s="39" t="s">
        <v>242</v>
      </c>
      <c r="B17" s="3"/>
      <c r="C17" s="25" t="s">
        <v>239</v>
      </c>
      <c r="D17" s="13" t="s">
        <v>209</v>
      </c>
      <c r="E17" s="5">
        <v>1</v>
      </c>
    </row>
    <row r="18" spans="1:5">
      <c r="A18" s="39"/>
      <c r="B18" s="3"/>
      <c r="C18" s="25"/>
      <c r="D18" s="13"/>
      <c r="E18" s="5"/>
    </row>
    <row r="19" spans="1:5">
      <c r="A19" s="40" t="s">
        <v>5</v>
      </c>
      <c r="B19" s="3"/>
      <c r="C19" s="26"/>
      <c r="D19" s="15"/>
      <c r="E19" s="5"/>
    </row>
    <row r="20" spans="1:5">
      <c r="A20" s="39" t="s">
        <v>146</v>
      </c>
      <c r="B20" s="3" t="s">
        <v>148</v>
      </c>
      <c r="C20" s="27" t="s">
        <v>147</v>
      </c>
      <c r="D20" s="17" t="s">
        <v>69</v>
      </c>
      <c r="E20" s="5">
        <v>1</v>
      </c>
    </row>
    <row r="21" spans="1:5" ht="17">
      <c r="A21" s="38" t="s">
        <v>224</v>
      </c>
      <c r="B21" s="58" t="s">
        <v>225</v>
      </c>
      <c r="C21" s="23"/>
      <c r="D21" s="9" t="s">
        <v>69</v>
      </c>
      <c r="E21" s="5">
        <v>1</v>
      </c>
    </row>
    <row r="22" spans="1:5" ht="17">
      <c r="A22" s="38" t="s">
        <v>132</v>
      </c>
      <c r="B22" s="3" t="s">
        <v>131</v>
      </c>
      <c r="C22" s="23">
        <v>36301792</v>
      </c>
      <c r="D22" s="9" t="s">
        <v>69</v>
      </c>
      <c r="E22" s="5">
        <v>1</v>
      </c>
    </row>
    <row r="23" spans="1:5" ht="17">
      <c r="A23" s="36" t="s">
        <v>144</v>
      </c>
      <c r="B23" s="3" t="s">
        <v>145</v>
      </c>
      <c r="C23" s="23">
        <v>44690043</v>
      </c>
      <c r="D23" s="9" t="s">
        <v>69</v>
      </c>
      <c r="E23" s="5">
        <v>1</v>
      </c>
    </row>
    <row r="24" spans="1:5" ht="17">
      <c r="A24" s="38" t="s">
        <v>173</v>
      </c>
      <c r="B24" s="3" t="s">
        <v>267</v>
      </c>
      <c r="C24" s="28" t="s">
        <v>174</v>
      </c>
      <c r="D24" s="9" t="s">
        <v>72</v>
      </c>
      <c r="E24" s="5">
        <v>1</v>
      </c>
    </row>
    <row r="25" spans="1:5" ht="17">
      <c r="A25" s="38" t="s">
        <v>172</v>
      </c>
      <c r="B25" s="3"/>
      <c r="C25" s="23">
        <v>51851</v>
      </c>
      <c r="D25" s="9" t="s">
        <v>72</v>
      </c>
      <c r="E25" s="5">
        <v>1</v>
      </c>
    </row>
    <row r="26" spans="1:5" ht="15" customHeight="1">
      <c r="A26" s="38" t="s">
        <v>184</v>
      </c>
      <c r="B26" s="3" t="s">
        <v>133</v>
      </c>
      <c r="C26" s="23">
        <v>890997</v>
      </c>
      <c r="D26" s="9" t="s">
        <v>69</v>
      </c>
      <c r="E26" s="5">
        <v>1</v>
      </c>
    </row>
    <row r="27" spans="1:5" ht="17">
      <c r="A27" s="38" t="s">
        <v>185</v>
      </c>
      <c r="B27" s="3"/>
      <c r="C27" s="28">
        <v>817104</v>
      </c>
      <c r="D27" s="12" t="s">
        <v>72</v>
      </c>
      <c r="E27" s="5">
        <v>1</v>
      </c>
    </row>
    <row r="28" spans="1:5" ht="17">
      <c r="A28" s="38" t="s">
        <v>71</v>
      </c>
      <c r="B28" s="3"/>
      <c r="C28" s="28" t="s">
        <v>134</v>
      </c>
      <c r="D28" s="12" t="s">
        <v>136</v>
      </c>
      <c r="E28" s="5">
        <v>1</v>
      </c>
    </row>
    <row r="29" spans="1:5" ht="17">
      <c r="A29" s="38" t="s">
        <v>139</v>
      </c>
      <c r="B29" s="3" t="s">
        <v>143</v>
      </c>
      <c r="C29" s="28"/>
      <c r="D29" s="12" t="s">
        <v>136</v>
      </c>
      <c r="E29" s="5">
        <v>1</v>
      </c>
    </row>
    <row r="30" spans="1:5" ht="17">
      <c r="A30" s="38" t="s">
        <v>138</v>
      </c>
      <c r="B30" s="3" t="s">
        <v>142</v>
      </c>
      <c r="C30" s="23"/>
      <c r="D30" s="12" t="s">
        <v>136</v>
      </c>
      <c r="E30" s="5">
        <v>4</v>
      </c>
    </row>
    <row r="31" spans="1:5" ht="17">
      <c r="A31" s="38" t="s">
        <v>137</v>
      </c>
      <c r="B31" s="3" t="s">
        <v>141</v>
      </c>
      <c r="C31" s="28"/>
      <c r="D31" s="12" t="s">
        <v>136</v>
      </c>
      <c r="E31" s="5">
        <v>4</v>
      </c>
    </row>
    <row r="32" spans="1:5" ht="17">
      <c r="A32" s="38" t="s">
        <v>140</v>
      </c>
      <c r="B32" s="3" t="s">
        <v>149</v>
      </c>
      <c r="C32" s="28" t="s">
        <v>135</v>
      </c>
      <c r="D32" s="12" t="s">
        <v>136</v>
      </c>
      <c r="E32" s="5">
        <v>2</v>
      </c>
    </row>
    <row r="33" spans="1:5" ht="17">
      <c r="A33" s="38" t="s">
        <v>8</v>
      </c>
      <c r="B33" s="3"/>
      <c r="C33" s="23"/>
      <c r="D33" s="12" t="s">
        <v>136</v>
      </c>
      <c r="E33" s="5">
        <v>2</v>
      </c>
    </row>
    <row r="34" spans="1:5" ht="17">
      <c r="A34" s="38" t="s">
        <v>193</v>
      </c>
      <c r="B34" s="3" t="s">
        <v>192</v>
      </c>
      <c r="C34" s="28" t="s">
        <v>168</v>
      </c>
      <c r="D34" s="9" t="s">
        <v>72</v>
      </c>
      <c r="E34" s="5">
        <v>2</v>
      </c>
    </row>
    <row r="35" spans="1:5" ht="17">
      <c r="A35" s="38" t="s">
        <v>195</v>
      </c>
      <c r="B35" s="3" t="s">
        <v>194</v>
      </c>
      <c r="C35" s="28" t="s">
        <v>169</v>
      </c>
      <c r="D35" s="9" t="s">
        <v>72</v>
      </c>
      <c r="E35" s="5">
        <v>2</v>
      </c>
    </row>
    <row r="36" spans="1:5" ht="17">
      <c r="A36" s="38" t="s">
        <v>171</v>
      </c>
      <c r="B36" s="3"/>
      <c r="C36" s="28" t="s">
        <v>170</v>
      </c>
      <c r="D36" s="9" t="s">
        <v>72</v>
      </c>
      <c r="E36" s="5">
        <v>2</v>
      </c>
    </row>
    <row r="37" spans="1:5" ht="17">
      <c r="A37" s="38" t="s">
        <v>166</v>
      </c>
      <c r="B37" s="3"/>
      <c r="C37" s="28" t="s">
        <v>167</v>
      </c>
      <c r="D37" s="9" t="s">
        <v>72</v>
      </c>
      <c r="E37" s="5">
        <v>2</v>
      </c>
    </row>
    <row r="38" spans="1:5" ht="17">
      <c r="A38" s="36" t="s">
        <v>6</v>
      </c>
      <c r="B38" s="3"/>
      <c r="C38" s="23"/>
      <c r="D38" s="9" t="s">
        <v>72</v>
      </c>
      <c r="E38" s="5">
        <v>2</v>
      </c>
    </row>
    <row r="39" spans="1:5" ht="17">
      <c r="A39" s="36" t="s">
        <v>7</v>
      </c>
      <c r="B39" s="3"/>
      <c r="C39" s="23"/>
      <c r="D39" s="9" t="s">
        <v>72</v>
      </c>
      <c r="E39" s="5">
        <v>4</v>
      </c>
    </row>
    <row r="40" spans="1:5" ht="17">
      <c r="A40" s="36" t="s">
        <v>8</v>
      </c>
      <c r="B40" s="3"/>
      <c r="C40" s="23"/>
      <c r="D40" s="9" t="s">
        <v>72</v>
      </c>
      <c r="E40" s="5">
        <v>4</v>
      </c>
    </row>
    <row r="41" spans="1:5" ht="17">
      <c r="A41" s="36" t="s">
        <v>9</v>
      </c>
      <c r="B41" s="3"/>
      <c r="C41" s="23"/>
      <c r="D41" s="9" t="s">
        <v>72</v>
      </c>
      <c r="E41" s="5">
        <v>4</v>
      </c>
    </row>
    <row r="42" spans="1:5" ht="17">
      <c r="A42" s="36" t="s">
        <v>73</v>
      </c>
      <c r="B42" s="3"/>
      <c r="C42" s="23"/>
      <c r="D42" s="9" t="s">
        <v>72</v>
      </c>
      <c r="E42" s="5">
        <v>1</v>
      </c>
    </row>
    <row r="43" spans="1:5" ht="17">
      <c r="A43" s="36" t="s">
        <v>77</v>
      </c>
      <c r="B43" s="3"/>
      <c r="C43" s="23"/>
      <c r="D43" s="9" t="s">
        <v>72</v>
      </c>
      <c r="E43" s="5">
        <v>1</v>
      </c>
    </row>
    <row r="44" spans="1:5" ht="17">
      <c r="A44" s="36" t="s">
        <v>74</v>
      </c>
      <c r="B44" s="3"/>
      <c r="C44" s="23"/>
      <c r="D44" s="9" t="s">
        <v>72</v>
      </c>
      <c r="E44" s="5">
        <v>2</v>
      </c>
    </row>
    <row r="45" spans="1:5" ht="17">
      <c r="A45" s="38" t="s">
        <v>223</v>
      </c>
      <c r="B45" s="3"/>
      <c r="C45" s="23"/>
      <c r="D45" s="9" t="s">
        <v>69</v>
      </c>
      <c r="E45" s="5">
        <v>1</v>
      </c>
    </row>
    <row r="46" spans="1:5" ht="17">
      <c r="A46" s="38" t="s">
        <v>10</v>
      </c>
      <c r="B46" s="3" t="s">
        <v>261</v>
      </c>
      <c r="C46" s="23"/>
      <c r="D46" s="9" t="s">
        <v>72</v>
      </c>
      <c r="E46" s="5">
        <v>2</v>
      </c>
    </row>
    <row r="47" spans="1:5" ht="17">
      <c r="A47" s="38" t="s">
        <v>175</v>
      </c>
      <c r="B47" s="3" t="s">
        <v>176</v>
      </c>
      <c r="C47" s="23"/>
      <c r="D47" s="9" t="s">
        <v>72</v>
      </c>
      <c r="E47" s="5">
        <v>1</v>
      </c>
    </row>
    <row r="48" spans="1:5" ht="17">
      <c r="A48" s="38" t="s">
        <v>181</v>
      </c>
      <c r="B48" s="3"/>
      <c r="C48" s="23"/>
      <c r="D48" s="9" t="s">
        <v>72</v>
      </c>
      <c r="E48" s="5">
        <v>2</v>
      </c>
    </row>
    <row r="49" spans="1:5" ht="17">
      <c r="A49" s="38" t="s">
        <v>182</v>
      </c>
      <c r="B49" s="3"/>
      <c r="C49" s="28" t="s">
        <v>183</v>
      </c>
      <c r="D49" s="9" t="s">
        <v>72</v>
      </c>
      <c r="E49" s="5">
        <v>1</v>
      </c>
    </row>
    <row r="50" spans="1:5">
      <c r="A50" s="38"/>
      <c r="B50" s="3"/>
      <c r="C50" s="28"/>
      <c r="D50" s="9"/>
      <c r="E50" s="5"/>
    </row>
    <row r="51" spans="1:5" ht="17">
      <c r="A51" s="41" t="s">
        <v>201</v>
      </c>
      <c r="B51" s="3"/>
      <c r="C51" s="22"/>
      <c r="D51" s="14"/>
      <c r="E51" s="5"/>
    </row>
    <row r="52" spans="1:5" ht="17">
      <c r="A52" s="36" t="s">
        <v>117</v>
      </c>
      <c r="B52" s="3"/>
      <c r="C52" s="23" t="s">
        <v>118</v>
      </c>
      <c r="D52" s="9" t="s">
        <v>72</v>
      </c>
      <c r="E52" s="5">
        <v>2</v>
      </c>
    </row>
    <row r="53" spans="1:5" ht="17">
      <c r="A53" s="36" t="s">
        <v>119</v>
      </c>
      <c r="B53" s="3"/>
      <c r="C53" s="23"/>
      <c r="D53" s="9" t="s">
        <v>72</v>
      </c>
      <c r="E53" s="5">
        <v>4</v>
      </c>
    </row>
    <row r="54" spans="1:5" ht="17">
      <c r="A54" s="36" t="s">
        <v>121</v>
      </c>
      <c r="B54" s="3"/>
      <c r="C54" s="23"/>
      <c r="D54" s="9" t="s">
        <v>72</v>
      </c>
      <c r="E54" s="5">
        <v>2</v>
      </c>
    </row>
    <row r="55" spans="1:5" ht="17">
      <c r="A55" s="36" t="s">
        <v>120</v>
      </c>
      <c r="B55" s="3"/>
      <c r="C55" s="23"/>
      <c r="D55" s="9" t="s">
        <v>72</v>
      </c>
      <c r="E55" s="5">
        <v>1</v>
      </c>
    </row>
    <row r="56" spans="1:5" ht="17">
      <c r="A56" s="36" t="s">
        <v>122</v>
      </c>
      <c r="B56" s="3"/>
      <c r="C56" s="23"/>
      <c r="D56" s="9" t="s">
        <v>72</v>
      </c>
      <c r="E56" s="5">
        <v>2</v>
      </c>
    </row>
    <row r="57" spans="1:5" ht="17">
      <c r="A57" s="36" t="s">
        <v>123</v>
      </c>
      <c r="B57" s="3"/>
      <c r="C57" s="23"/>
      <c r="D57" s="9" t="s">
        <v>72</v>
      </c>
      <c r="E57" s="5">
        <v>1</v>
      </c>
    </row>
    <row r="58" spans="1:5" ht="17">
      <c r="A58" s="36" t="s">
        <v>124</v>
      </c>
      <c r="B58" s="3"/>
      <c r="C58" s="23"/>
      <c r="D58" s="9" t="s">
        <v>72</v>
      </c>
      <c r="E58" s="5">
        <v>3</v>
      </c>
    </row>
    <row r="59" spans="1:5">
      <c r="A59" s="36"/>
      <c r="B59" s="3"/>
      <c r="C59" s="23"/>
      <c r="D59" s="9"/>
      <c r="E59" s="5"/>
    </row>
    <row r="60" spans="1:5">
      <c r="A60" s="40" t="s">
        <v>13</v>
      </c>
      <c r="B60" s="3"/>
      <c r="C60" s="26"/>
      <c r="D60" s="15"/>
      <c r="E60" s="5"/>
    </row>
    <row r="61" spans="1:5" ht="17">
      <c r="A61" s="38" t="s">
        <v>178</v>
      </c>
      <c r="B61" s="3"/>
      <c r="C61" s="28" t="s">
        <v>177</v>
      </c>
      <c r="D61" s="9" t="s">
        <v>72</v>
      </c>
      <c r="E61" s="5">
        <v>1</v>
      </c>
    </row>
    <row r="62" spans="1:5" ht="17">
      <c r="A62" s="38" t="s">
        <v>179</v>
      </c>
      <c r="B62" s="3"/>
      <c r="C62" s="28" t="s">
        <v>180</v>
      </c>
      <c r="D62" s="9" t="s">
        <v>72</v>
      </c>
      <c r="E62" s="5">
        <v>1</v>
      </c>
    </row>
    <row r="63" spans="1:5" ht="17">
      <c r="A63" s="38" t="s">
        <v>14</v>
      </c>
      <c r="B63" s="3"/>
      <c r="C63" s="23"/>
      <c r="D63" s="9" t="s">
        <v>72</v>
      </c>
      <c r="E63" s="5">
        <v>1</v>
      </c>
    </row>
    <row r="64" spans="1:5" ht="17">
      <c r="A64" s="36" t="s">
        <v>78</v>
      </c>
      <c r="B64" s="3"/>
      <c r="C64" s="23"/>
      <c r="D64" s="9" t="s">
        <v>72</v>
      </c>
      <c r="E64" s="5">
        <v>1</v>
      </c>
    </row>
    <row r="65" spans="1:5" ht="17">
      <c r="A65" s="36" t="s">
        <v>15</v>
      </c>
      <c r="B65" s="3"/>
      <c r="C65" s="23"/>
      <c r="D65" s="9" t="s">
        <v>72</v>
      </c>
      <c r="E65" s="5">
        <v>1</v>
      </c>
    </row>
    <row r="66" spans="1:5" ht="17">
      <c r="A66" s="36" t="s">
        <v>16</v>
      </c>
      <c r="B66" s="3"/>
      <c r="C66" s="23"/>
      <c r="D66" s="9" t="s">
        <v>72</v>
      </c>
      <c r="E66" s="5">
        <v>10</v>
      </c>
    </row>
    <row r="67" spans="1:5">
      <c r="A67" s="40"/>
      <c r="B67" s="3"/>
      <c r="C67" s="26"/>
      <c r="D67" s="15"/>
      <c r="E67" s="5"/>
    </row>
    <row r="68" spans="1:5" ht="17">
      <c r="A68" s="41" t="s">
        <v>24</v>
      </c>
      <c r="B68" s="3"/>
      <c r="C68" s="22"/>
      <c r="D68" s="11"/>
      <c r="E68" s="5"/>
    </row>
    <row r="69" spans="1:5" ht="17">
      <c r="A69" s="36" t="s">
        <v>79</v>
      </c>
      <c r="B69" s="3"/>
      <c r="C69" s="23"/>
      <c r="D69" s="10" t="s">
        <v>72</v>
      </c>
      <c r="E69" s="5">
        <v>5</v>
      </c>
    </row>
    <row r="70" spans="1:5" ht="17">
      <c r="A70" s="38" t="s">
        <v>80</v>
      </c>
      <c r="B70" s="3"/>
      <c r="C70" s="23"/>
      <c r="D70" s="10" t="s">
        <v>72</v>
      </c>
      <c r="E70" s="5">
        <v>2</v>
      </c>
    </row>
    <row r="71" spans="1:5" ht="17">
      <c r="A71" s="38" t="s">
        <v>186</v>
      </c>
      <c r="B71" s="3"/>
      <c r="C71" s="23"/>
      <c r="D71" s="10" t="s">
        <v>72</v>
      </c>
      <c r="E71" s="5">
        <v>2</v>
      </c>
    </row>
    <row r="72" spans="1:5" ht="17">
      <c r="A72" s="38" t="s">
        <v>199</v>
      </c>
      <c r="B72" s="3"/>
      <c r="C72" s="23"/>
      <c r="D72" s="10" t="s">
        <v>72</v>
      </c>
      <c r="E72" s="5">
        <v>3</v>
      </c>
    </row>
    <row r="73" spans="1:5" ht="17">
      <c r="A73" s="36" t="s">
        <v>81</v>
      </c>
      <c r="B73" s="3"/>
      <c r="C73" s="23"/>
      <c r="D73" s="10" t="s">
        <v>72</v>
      </c>
      <c r="E73" s="5">
        <v>6</v>
      </c>
    </row>
    <row r="74" spans="1:5" ht="17">
      <c r="A74" s="36" t="s">
        <v>82</v>
      </c>
      <c r="B74" s="3"/>
      <c r="C74" s="23"/>
      <c r="D74" s="10" t="s">
        <v>72</v>
      </c>
      <c r="E74" s="5">
        <v>10</v>
      </c>
    </row>
    <row r="75" spans="1:5" ht="17">
      <c r="A75" s="38" t="s">
        <v>83</v>
      </c>
      <c r="B75" s="3"/>
      <c r="C75" s="23"/>
      <c r="D75" s="10" t="s">
        <v>72</v>
      </c>
      <c r="E75" s="5">
        <v>1</v>
      </c>
    </row>
    <row r="76" spans="1:5" ht="17">
      <c r="A76" s="38" t="s">
        <v>84</v>
      </c>
      <c r="B76" s="3"/>
      <c r="C76" s="23"/>
      <c r="D76" s="10" t="s">
        <v>72</v>
      </c>
      <c r="E76" s="5">
        <v>1</v>
      </c>
    </row>
    <row r="77" spans="1:5" ht="17">
      <c r="A77" s="38" t="s">
        <v>102</v>
      </c>
      <c r="B77" s="3"/>
      <c r="C77" s="23"/>
      <c r="D77" s="10" t="s">
        <v>72</v>
      </c>
      <c r="E77" s="5">
        <v>2</v>
      </c>
    </row>
    <row r="78" spans="1:5" ht="17">
      <c r="A78" s="36" t="s">
        <v>85</v>
      </c>
      <c r="B78" s="3"/>
      <c r="C78" s="23"/>
      <c r="D78" s="10" t="s">
        <v>72</v>
      </c>
      <c r="E78" s="5">
        <v>8</v>
      </c>
    </row>
    <row r="79" spans="1:5" ht="17">
      <c r="A79" s="38" t="s">
        <v>86</v>
      </c>
      <c r="B79" s="3"/>
      <c r="C79" s="23"/>
      <c r="D79" s="10" t="s">
        <v>72</v>
      </c>
      <c r="E79" s="5">
        <v>1</v>
      </c>
    </row>
    <row r="80" spans="1:5" ht="17">
      <c r="A80" s="38" t="s">
        <v>103</v>
      </c>
      <c r="B80" s="3"/>
      <c r="C80" s="23"/>
      <c r="D80" s="10" t="s">
        <v>72</v>
      </c>
      <c r="E80" s="5">
        <v>1</v>
      </c>
    </row>
    <row r="81" spans="1:5" ht="17">
      <c r="A81" s="38" t="s">
        <v>87</v>
      </c>
      <c r="B81" s="3"/>
      <c r="C81" s="23"/>
      <c r="D81" s="10" t="s">
        <v>72</v>
      </c>
      <c r="E81" s="5">
        <v>4</v>
      </c>
    </row>
    <row r="82" spans="1:5" ht="17">
      <c r="A82" s="36" t="s">
        <v>88</v>
      </c>
      <c r="B82" s="3"/>
      <c r="C82" s="23"/>
      <c r="D82" s="10" t="s">
        <v>72</v>
      </c>
      <c r="E82" s="5">
        <v>2</v>
      </c>
    </row>
    <row r="83" spans="1:5" ht="17">
      <c r="A83" s="36" t="s">
        <v>89</v>
      </c>
      <c r="B83" s="3"/>
      <c r="C83" s="23"/>
      <c r="D83" s="10" t="s">
        <v>72</v>
      </c>
      <c r="E83" s="5">
        <v>2</v>
      </c>
    </row>
    <row r="84" spans="1:5" ht="17">
      <c r="A84" s="36" t="s">
        <v>90</v>
      </c>
      <c r="B84" s="3"/>
      <c r="C84" s="23"/>
      <c r="D84" s="10" t="s">
        <v>72</v>
      </c>
      <c r="E84" s="5">
        <v>3</v>
      </c>
    </row>
    <row r="85" spans="1:5" ht="17">
      <c r="A85" s="38" t="s">
        <v>91</v>
      </c>
      <c r="B85" s="3"/>
      <c r="C85" s="23"/>
      <c r="D85" s="10" t="s">
        <v>72</v>
      </c>
      <c r="E85" s="5">
        <v>1</v>
      </c>
    </row>
    <row r="86" spans="1:5" ht="17">
      <c r="A86" s="36" t="s">
        <v>104</v>
      </c>
      <c r="B86" s="3"/>
      <c r="C86" s="23"/>
      <c r="D86" s="10" t="s">
        <v>72</v>
      </c>
      <c r="E86" s="5">
        <v>4</v>
      </c>
    </row>
    <row r="87" spans="1:5" ht="17">
      <c r="A87" s="39" t="s">
        <v>165</v>
      </c>
      <c r="B87" s="3"/>
      <c r="C87" s="27" t="s">
        <v>128</v>
      </c>
      <c r="D87" s="9" t="s">
        <v>72</v>
      </c>
      <c r="E87" s="5">
        <v>1</v>
      </c>
    </row>
    <row r="88" spans="1:5">
      <c r="A88" s="39" t="s">
        <v>322</v>
      </c>
      <c r="B88" s="3"/>
      <c r="C88" s="27"/>
      <c r="D88" s="9"/>
      <c r="E88" s="5">
        <v>1</v>
      </c>
    </row>
    <row r="89" spans="1:5" ht="17">
      <c r="A89" s="38" t="s">
        <v>95</v>
      </c>
      <c r="B89" s="3"/>
      <c r="C89" s="23"/>
      <c r="D89" s="10" t="s">
        <v>72</v>
      </c>
      <c r="E89" s="5">
        <v>1</v>
      </c>
    </row>
    <row r="90" spans="1:5" ht="17">
      <c r="A90" s="38" t="s">
        <v>187</v>
      </c>
      <c r="B90" s="3" t="s">
        <v>188</v>
      </c>
      <c r="C90" s="28" t="s">
        <v>189</v>
      </c>
      <c r="D90" s="10" t="s">
        <v>72</v>
      </c>
      <c r="E90" s="5">
        <v>2</v>
      </c>
    </row>
    <row r="91" spans="1:5" ht="17">
      <c r="A91" s="38" t="s">
        <v>255</v>
      </c>
      <c r="B91" s="3" t="s">
        <v>254</v>
      </c>
      <c r="C91" s="23"/>
      <c r="D91" s="13" t="s">
        <v>209</v>
      </c>
      <c r="E91" s="5">
        <v>1</v>
      </c>
    </row>
    <row r="92" spans="1:5" ht="17">
      <c r="A92" s="38" t="s">
        <v>260</v>
      </c>
      <c r="B92" s="3" t="s">
        <v>262</v>
      </c>
      <c r="C92" s="23"/>
      <c r="D92" s="13" t="s">
        <v>209</v>
      </c>
      <c r="E92" s="5">
        <v>11</v>
      </c>
    </row>
    <row r="93" spans="1:5" ht="17">
      <c r="A93" s="38" t="s">
        <v>253</v>
      </c>
      <c r="B93" s="3"/>
      <c r="C93" s="23"/>
      <c r="D93" s="13" t="s">
        <v>209</v>
      </c>
      <c r="E93" s="5">
        <v>4</v>
      </c>
    </row>
    <row r="94" spans="1:5" ht="17">
      <c r="A94" s="38" t="s">
        <v>257</v>
      </c>
      <c r="B94" s="3" t="s">
        <v>256</v>
      </c>
      <c r="C94" s="23"/>
      <c r="D94" s="13" t="s">
        <v>209</v>
      </c>
      <c r="E94" s="5">
        <v>3</v>
      </c>
    </row>
    <row r="95" spans="1:5" ht="17">
      <c r="A95" s="38" t="s">
        <v>258</v>
      </c>
      <c r="B95" s="3" t="s">
        <v>259</v>
      </c>
      <c r="C95" s="23"/>
      <c r="D95" s="13" t="s">
        <v>209</v>
      </c>
      <c r="E95" s="5">
        <v>1</v>
      </c>
    </row>
    <row r="96" spans="1:5" ht="17">
      <c r="A96" s="36" t="s">
        <v>96</v>
      </c>
      <c r="B96" s="3"/>
      <c r="C96" s="23"/>
      <c r="D96" s="10" t="s">
        <v>72</v>
      </c>
      <c r="E96" s="5">
        <v>1</v>
      </c>
    </row>
    <row r="97" spans="1:5" ht="17">
      <c r="A97" s="38" t="s">
        <v>198</v>
      </c>
      <c r="B97" s="3"/>
      <c r="C97" s="23"/>
      <c r="D97" s="10" t="s">
        <v>69</v>
      </c>
      <c r="E97" s="7">
        <v>3</v>
      </c>
    </row>
    <row r="98" spans="1:5">
      <c r="A98" s="36"/>
      <c r="B98" s="3"/>
      <c r="C98" s="23"/>
      <c r="D98" s="10"/>
      <c r="E98" s="5"/>
    </row>
    <row r="99" spans="1:5" ht="17">
      <c r="A99" s="41" t="s">
        <v>200</v>
      </c>
      <c r="B99" s="3"/>
      <c r="C99" s="22"/>
      <c r="D99" s="10"/>
      <c r="E99" s="5"/>
    </row>
    <row r="100" spans="1:5" ht="17">
      <c r="A100" s="38" t="s">
        <v>92</v>
      </c>
      <c r="B100" s="3"/>
      <c r="C100" s="28" t="s">
        <v>150</v>
      </c>
      <c r="D100" s="10" t="s">
        <v>69</v>
      </c>
      <c r="E100" s="5">
        <v>1</v>
      </c>
    </row>
    <row r="101" spans="1:5" ht="17">
      <c r="A101" s="38" t="s">
        <v>151</v>
      </c>
      <c r="B101" s="3" t="s">
        <v>157</v>
      </c>
      <c r="C101" s="28" t="s">
        <v>152</v>
      </c>
      <c r="D101" s="10" t="s">
        <v>69</v>
      </c>
      <c r="E101" s="5">
        <v>2</v>
      </c>
    </row>
    <row r="102" spans="1:5" ht="17">
      <c r="A102" s="38" t="s">
        <v>93</v>
      </c>
      <c r="B102" s="3" t="s">
        <v>156</v>
      </c>
      <c r="C102" s="28" t="s">
        <v>153</v>
      </c>
      <c r="D102" s="10" t="s">
        <v>69</v>
      </c>
      <c r="E102" s="5">
        <v>2</v>
      </c>
    </row>
    <row r="103" spans="1:5" ht="17">
      <c r="A103" s="38" t="s">
        <v>155</v>
      </c>
      <c r="B103" s="3" t="s">
        <v>154</v>
      </c>
      <c r="C103" s="23">
        <v>4050552</v>
      </c>
      <c r="D103" s="13" t="s">
        <v>69</v>
      </c>
      <c r="E103" s="5">
        <v>1</v>
      </c>
    </row>
    <row r="104" spans="1:5">
      <c r="A104" s="38"/>
      <c r="B104" s="3"/>
      <c r="C104" s="23"/>
      <c r="D104" s="10"/>
      <c r="E104" s="7"/>
    </row>
    <row r="105" spans="1:5">
      <c r="A105" s="46" t="s">
        <v>97</v>
      </c>
      <c r="B105" s="3" t="s">
        <v>113</v>
      </c>
      <c r="C105" s="26"/>
      <c r="D105" s="10"/>
      <c r="E105" s="5"/>
    </row>
    <row r="106" spans="1:5" ht="17">
      <c r="A106" s="36" t="s">
        <v>98</v>
      </c>
      <c r="B106" s="3"/>
      <c r="C106" s="23"/>
      <c r="D106" s="10" t="s">
        <v>72</v>
      </c>
      <c r="E106" s="5">
        <v>5</v>
      </c>
    </row>
    <row r="107" spans="1:5" ht="17">
      <c r="A107" s="36" t="s">
        <v>99</v>
      </c>
      <c r="B107" s="3"/>
      <c r="C107" s="23"/>
      <c r="D107" s="10" t="s">
        <v>72</v>
      </c>
      <c r="E107" s="5">
        <v>4</v>
      </c>
    </row>
    <row r="108" spans="1:5" ht="17">
      <c r="A108" s="36" t="s">
        <v>100</v>
      </c>
      <c r="B108" s="3"/>
      <c r="C108" s="23"/>
      <c r="D108" s="10" t="s">
        <v>72</v>
      </c>
      <c r="E108" s="5">
        <v>15</v>
      </c>
    </row>
    <row r="109" spans="1:5" ht="17">
      <c r="A109" s="36" t="s">
        <v>101</v>
      </c>
      <c r="B109" s="3"/>
      <c r="C109" s="23"/>
      <c r="D109" s="10" t="s">
        <v>72</v>
      </c>
      <c r="E109" s="5">
        <v>8</v>
      </c>
    </row>
    <row r="110" spans="1:5" ht="17">
      <c r="A110" s="42" t="s">
        <v>196</v>
      </c>
      <c r="B110" s="3" t="s">
        <v>197</v>
      </c>
      <c r="C110" s="29"/>
      <c r="D110" s="10" t="s">
        <v>72</v>
      </c>
      <c r="E110" s="5">
        <v>1</v>
      </c>
    </row>
    <row r="111" spans="1:5" ht="17">
      <c r="A111" s="43" t="s">
        <v>114</v>
      </c>
      <c r="B111" s="3"/>
      <c r="C111" s="29"/>
      <c r="D111" s="10" t="s">
        <v>72</v>
      </c>
      <c r="E111" s="5">
        <v>10</v>
      </c>
    </row>
    <row r="112" spans="1:5">
      <c r="A112" s="43"/>
      <c r="B112" s="3"/>
      <c r="C112" s="29"/>
      <c r="D112" s="3"/>
      <c r="E112" s="5"/>
    </row>
    <row r="113" spans="1:5" ht="17">
      <c r="A113" s="44" t="s">
        <v>111</v>
      </c>
      <c r="B113" s="3"/>
      <c r="C113" s="30"/>
      <c r="D113" s="3"/>
      <c r="E113" s="5"/>
    </row>
    <row r="114" spans="1:5" ht="17">
      <c r="A114" s="42" t="s">
        <v>161</v>
      </c>
      <c r="B114" s="3"/>
      <c r="C114" s="31" t="s">
        <v>162</v>
      </c>
      <c r="D114" s="10" t="s">
        <v>69</v>
      </c>
      <c r="E114" s="5">
        <v>1</v>
      </c>
    </row>
    <row r="115" spans="1:5" ht="17">
      <c r="A115" s="42" t="s">
        <v>158</v>
      </c>
      <c r="B115" s="3" t="s">
        <v>159</v>
      </c>
      <c r="C115" s="31" t="s">
        <v>160</v>
      </c>
      <c r="D115" s="10" t="s">
        <v>69</v>
      </c>
      <c r="E115" s="5">
        <v>1</v>
      </c>
    </row>
    <row r="116" spans="1:5" ht="17">
      <c r="A116" s="42" t="s">
        <v>163</v>
      </c>
      <c r="B116" s="3"/>
      <c r="C116" s="31" t="s">
        <v>164</v>
      </c>
      <c r="D116" s="10" t="s">
        <v>69</v>
      </c>
      <c r="E116" s="5">
        <v>1</v>
      </c>
    </row>
    <row r="117" spans="1:5" ht="17">
      <c r="A117" s="42" t="s">
        <v>109</v>
      </c>
      <c r="B117" s="3"/>
      <c r="C117" s="29">
        <v>11090027301</v>
      </c>
      <c r="D117" s="10" t="s">
        <v>69</v>
      </c>
      <c r="E117" s="5">
        <v>1</v>
      </c>
    </row>
    <row r="118" spans="1:5" ht="17">
      <c r="A118" s="43" t="s">
        <v>110</v>
      </c>
      <c r="B118" s="3"/>
      <c r="C118" s="29"/>
      <c r="D118" s="10" t="s">
        <v>69</v>
      </c>
      <c r="E118" s="5">
        <v>1</v>
      </c>
    </row>
    <row r="119" spans="1:5" ht="17">
      <c r="A119" s="42" t="s">
        <v>265</v>
      </c>
      <c r="B119" s="3"/>
      <c r="C119" s="29"/>
      <c r="D119" s="10" t="s">
        <v>69</v>
      </c>
      <c r="E119" s="5">
        <v>1</v>
      </c>
    </row>
    <row r="120" spans="1:5">
      <c r="A120" s="45"/>
      <c r="B120" s="3"/>
      <c r="C120" s="25"/>
      <c r="D120" s="3"/>
      <c r="E120" s="5"/>
    </row>
    <row r="121" spans="1:5">
      <c r="A121" s="46" t="s">
        <v>202</v>
      </c>
      <c r="B121" s="3"/>
      <c r="C121" s="25"/>
      <c r="D121" s="10" t="s">
        <v>107</v>
      </c>
      <c r="E121" s="5"/>
    </row>
    <row r="122" spans="1:5">
      <c r="A122" s="34" t="s">
        <v>18</v>
      </c>
      <c r="B122" s="3"/>
      <c r="C122" s="25"/>
      <c r="D122" s="10" t="s">
        <v>107</v>
      </c>
      <c r="E122" s="5">
        <v>17</v>
      </c>
    </row>
    <row r="123" spans="1:5">
      <c r="A123" s="34" t="s">
        <v>19</v>
      </c>
      <c r="B123" s="3"/>
      <c r="C123" s="25"/>
      <c r="D123" s="10" t="s">
        <v>107</v>
      </c>
      <c r="E123" s="5">
        <v>6</v>
      </c>
    </row>
    <row r="124" spans="1:5">
      <c r="A124" s="34" t="s">
        <v>20</v>
      </c>
      <c r="B124" s="3"/>
      <c r="C124" s="25"/>
      <c r="D124" s="10" t="s">
        <v>107</v>
      </c>
      <c r="E124" s="5">
        <v>1</v>
      </c>
    </row>
    <row r="125" spans="1:5">
      <c r="A125" s="39" t="s">
        <v>264</v>
      </c>
      <c r="B125" s="3"/>
      <c r="C125" s="25"/>
      <c r="D125" s="10" t="s">
        <v>107</v>
      </c>
      <c r="E125" s="5">
        <v>6</v>
      </c>
    </row>
    <row r="126" spans="1:5">
      <c r="A126" s="34" t="s">
        <v>23</v>
      </c>
      <c r="B126" s="3"/>
      <c r="C126" s="25"/>
      <c r="D126" s="10" t="s">
        <v>107</v>
      </c>
      <c r="E126" s="5">
        <v>3</v>
      </c>
    </row>
    <row r="127" spans="1:5">
      <c r="A127" s="34" t="s">
        <v>106</v>
      </c>
      <c r="B127" s="3"/>
      <c r="C127" s="25"/>
      <c r="D127" s="10" t="s">
        <v>105</v>
      </c>
      <c r="E127" s="5">
        <v>2</v>
      </c>
    </row>
    <row r="128" spans="1:5">
      <c r="A128" s="34"/>
      <c r="B128" s="3"/>
      <c r="C128" s="25"/>
      <c r="D128" s="10"/>
      <c r="E128" s="5"/>
    </row>
    <row r="129" spans="1:5">
      <c r="A129" s="47" t="s">
        <v>237</v>
      </c>
      <c r="B129" s="3"/>
      <c r="C129" s="25"/>
      <c r="D129" s="3"/>
      <c r="E129" s="5"/>
    </row>
    <row r="130" spans="1:5" ht="17">
      <c r="A130" s="38" t="s">
        <v>94</v>
      </c>
      <c r="B130" s="3" t="s">
        <v>157</v>
      </c>
      <c r="C130" s="23"/>
      <c r="D130" s="13" t="s">
        <v>130</v>
      </c>
      <c r="E130" s="5">
        <v>1</v>
      </c>
    </row>
    <row r="131" spans="1:5">
      <c r="A131" s="39" t="s">
        <v>25</v>
      </c>
      <c r="B131" s="50" t="s">
        <v>244</v>
      </c>
      <c r="C131" s="25"/>
      <c r="D131" s="13" t="s">
        <v>243</v>
      </c>
      <c r="E131" s="7">
        <v>30</v>
      </c>
    </row>
    <row r="132" spans="1:5">
      <c r="A132" s="39" t="s">
        <v>26</v>
      </c>
      <c r="B132" s="50"/>
      <c r="C132" s="25"/>
      <c r="D132" s="13" t="s">
        <v>243</v>
      </c>
      <c r="E132" s="7">
        <v>6</v>
      </c>
    </row>
    <row r="133" spans="1:5" ht="17">
      <c r="A133" s="38" t="s">
        <v>129</v>
      </c>
      <c r="B133" s="3"/>
      <c r="C133" s="25" t="s">
        <v>236</v>
      </c>
      <c r="D133" s="10" t="s">
        <v>108</v>
      </c>
      <c r="E133" s="5">
        <v>1</v>
      </c>
    </row>
    <row r="134" spans="1:5" ht="17">
      <c r="A134" s="36" t="s">
        <v>323</v>
      </c>
      <c r="C134" s="25"/>
      <c r="D134" s="3" t="s">
        <v>203</v>
      </c>
      <c r="E134" s="5">
        <v>4</v>
      </c>
    </row>
    <row r="135" spans="1:5" ht="17">
      <c r="A135" s="36" t="s">
        <v>12</v>
      </c>
      <c r="B135" s="3"/>
      <c r="C135" s="25"/>
      <c r="D135" s="12" t="s">
        <v>11</v>
      </c>
      <c r="E135" s="5">
        <v>1</v>
      </c>
    </row>
    <row r="136" spans="1:5">
      <c r="A136" s="39" t="s">
        <v>226</v>
      </c>
      <c r="B136" s="3"/>
      <c r="C136" s="25">
        <v>4014954</v>
      </c>
      <c r="D136" s="10" t="s">
        <v>22</v>
      </c>
      <c r="E136" s="5">
        <v>1</v>
      </c>
    </row>
    <row r="137" spans="1:5">
      <c r="A137" s="39" t="s">
        <v>27</v>
      </c>
      <c r="B137" s="3"/>
      <c r="C137" s="25"/>
      <c r="D137" s="10" t="s">
        <v>22</v>
      </c>
      <c r="E137" s="5">
        <v>1</v>
      </c>
    </row>
    <row r="138" spans="1:5">
      <c r="A138" s="39" t="s">
        <v>266</v>
      </c>
      <c r="B138" s="3"/>
      <c r="C138" s="25"/>
      <c r="D138" s="10" t="s">
        <v>22</v>
      </c>
      <c r="E138" s="5">
        <v>1</v>
      </c>
    </row>
    <row r="139" spans="1:5">
      <c r="A139" s="39" t="s">
        <v>227</v>
      </c>
      <c r="B139" s="3"/>
      <c r="C139" s="25"/>
      <c r="D139" s="10" t="s">
        <v>22</v>
      </c>
      <c r="E139" s="5">
        <v>1</v>
      </c>
    </row>
    <row r="140" spans="1:5">
      <c r="A140" s="39" t="s">
        <v>235</v>
      </c>
      <c r="B140" s="3"/>
      <c r="C140" s="25"/>
      <c r="D140" s="10" t="s">
        <v>22</v>
      </c>
      <c r="E140" s="5">
        <v>1</v>
      </c>
    </row>
    <row r="141" spans="1:5">
      <c r="A141" s="39" t="s">
        <v>28</v>
      </c>
      <c r="B141" s="3"/>
      <c r="C141" s="25"/>
      <c r="D141" s="10" t="s">
        <v>22</v>
      </c>
      <c r="E141" s="5">
        <v>1</v>
      </c>
    </row>
    <row r="142" spans="1:5">
      <c r="A142" s="45"/>
      <c r="B142" s="3"/>
      <c r="C142" s="25"/>
      <c r="D142" s="3"/>
      <c r="E142" s="5"/>
    </row>
    <row r="143" spans="1:5">
      <c r="A143" s="47" t="s">
        <v>208</v>
      </c>
      <c r="B143" s="3"/>
      <c r="C143" s="25"/>
      <c r="D143" s="3"/>
      <c r="E143" s="5"/>
    </row>
    <row r="144" spans="1:5">
      <c r="A144" s="39" t="s">
        <v>219</v>
      </c>
      <c r="B144" s="3"/>
      <c r="C144" s="25"/>
      <c r="D144" s="10" t="s">
        <v>22</v>
      </c>
      <c r="E144" s="5">
        <v>1</v>
      </c>
    </row>
    <row r="145" spans="1:5">
      <c r="A145" s="39" t="s">
        <v>232</v>
      </c>
      <c r="B145" s="3" t="s">
        <v>231</v>
      </c>
      <c r="C145" s="25"/>
      <c r="D145" s="10" t="s">
        <v>22</v>
      </c>
      <c r="E145" s="5">
        <v>1</v>
      </c>
    </row>
    <row r="146" spans="1:5">
      <c r="A146" s="39" t="s">
        <v>248</v>
      </c>
      <c r="B146" s="3" t="s">
        <v>249</v>
      </c>
      <c r="C146" s="25">
        <v>2008147836</v>
      </c>
      <c r="D146" s="13" t="s">
        <v>22</v>
      </c>
      <c r="E146" s="5">
        <v>1</v>
      </c>
    </row>
    <row r="147" spans="1:5">
      <c r="A147" s="39" t="s">
        <v>228</v>
      </c>
      <c r="B147" s="3" t="s">
        <v>229</v>
      </c>
      <c r="C147" s="25" t="s">
        <v>230</v>
      </c>
      <c r="D147" s="10" t="s">
        <v>22</v>
      </c>
      <c r="E147" s="5">
        <v>1</v>
      </c>
    </row>
    <row r="148" spans="1:5">
      <c r="A148" s="39" t="s">
        <v>215</v>
      </c>
      <c r="B148" s="3"/>
      <c r="C148" s="25">
        <v>1014971</v>
      </c>
      <c r="D148" s="10" t="s">
        <v>22</v>
      </c>
      <c r="E148" s="5">
        <v>1</v>
      </c>
    </row>
    <row r="149" spans="1:5">
      <c r="A149" s="39" t="s">
        <v>222</v>
      </c>
      <c r="B149" s="3"/>
      <c r="C149" s="25"/>
      <c r="D149" s="10" t="s">
        <v>22</v>
      </c>
      <c r="E149" s="5">
        <v>1</v>
      </c>
    </row>
    <row r="150" spans="1:5">
      <c r="A150" s="39" t="s">
        <v>29</v>
      </c>
      <c r="B150" s="3"/>
      <c r="C150" s="25"/>
      <c r="D150" s="10" t="s">
        <v>22</v>
      </c>
      <c r="E150" s="5">
        <v>1</v>
      </c>
    </row>
    <row r="151" spans="1:5">
      <c r="A151" s="39" t="s">
        <v>233</v>
      </c>
      <c r="B151" s="3"/>
      <c r="C151" s="25" t="s">
        <v>234</v>
      </c>
      <c r="D151" s="10" t="s">
        <v>22</v>
      </c>
      <c r="E151" s="5">
        <v>1</v>
      </c>
    </row>
    <row r="152" spans="1:5">
      <c r="A152" s="39" t="s">
        <v>245</v>
      </c>
      <c r="B152" s="3" t="s">
        <v>247</v>
      </c>
      <c r="C152" s="25" t="s">
        <v>246</v>
      </c>
      <c r="D152" s="10" t="s">
        <v>22</v>
      </c>
      <c r="E152" s="5">
        <v>1</v>
      </c>
    </row>
    <row r="153" spans="1:5">
      <c r="A153" s="39" t="s">
        <v>251</v>
      </c>
      <c r="B153" s="3" t="s">
        <v>252</v>
      </c>
      <c r="C153" s="25"/>
      <c r="D153" s="10"/>
      <c r="E153" s="5">
        <v>1</v>
      </c>
    </row>
    <row r="154" spans="1:5">
      <c r="A154" s="39" t="s">
        <v>250</v>
      </c>
      <c r="B154" s="3" t="s">
        <v>229</v>
      </c>
      <c r="C154" s="25"/>
      <c r="D154" s="10" t="s">
        <v>22</v>
      </c>
      <c r="E154" s="5">
        <v>1</v>
      </c>
    </row>
    <row r="155" spans="1:5">
      <c r="A155" s="34"/>
      <c r="B155" s="3"/>
      <c r="C155" s="25"/>
      <c r="D155" s="10"/>
      <c r="E155" s="5"/>
    </row>
    <row r="156" spans="1:5">
      <c r="A156" s="47" t="s">
        <v>218</v>
      </c>
      <c r="B156" s="3"/>
      <c r="C156" s="25"/>
      <c r="D156" s="3"/>
      <c r="E156" s="5"/>
    </row>
    <row r="157" spans="1:5">
      <c r="A157" s="39" t="s">
        <v>30</v>
      </c>
      <c r="B157" s="3"/>
      <c r="C157" s="25"/>
      <c r="D157" s="3" t="s">
        <v>209</v>
      </c>
      <c r="E157" s="5">
        <v>24</v>
      </c>
    </row>
    <row r="158" spans="1:5">
      <c r="A158" s="39" t="s">
        <v>31</v>
      </c>
      <c r="B158" s="3"/>
      <c r="C158" s="25"/>
      <c r="D158" s="3" t="s">
        <v>209</v>
      </c>
      <c r="E158" s="5">
        <v>5</v>
      </c>
    </row>
    <row r="159" spans="1:5">
      <c r="A159" s="39" t="s">
        <v>32</v>
      </c>
      <c r="B159" s="3"/>
      <c r="C159" s="25"/>
      <c r="D159" s="3" t="s">
        <v>209</v>
      </c>
      <c r="E159" s="5">
        <v>4</v>
      </c>
    </row>
    <row r="160" spans="1:5">
      <c r="A160" s="39" t="s">
        <v>212</v>
      </c>
      <c r="B160" s="3"/>
      <c r="C160" s="25"/>
      <c r="D160" s="3" t="s">
        <v>209</v>
      </c>
      <c r="E160" s="5">
        <v>55</v>
      </c>
    </row>
    <row r="161" spans="1:5">
      <c r="A161" s="39"/>
      <c r="B161" s="3"/>
      <c r="C161" s="25"/>
      <c r="D161" s="3"/>
      <c r="E161" s="5"/>
    </row>
    <row r="162" spans="1:5">
      <c r="A162" s="39" t="s">
        <v>210</v>
      </c>
      <c r="B162" s="3"/>
      <c r="C162" s="25"/>
      <c r="D162" s="3" t="s">
        <v>209</v>
      </c>
      <c r="E162" s="5"/>
    </row>
    <row r="163" spans="1:5">
      <c r="A163" s="39" t="s">
        <v>33</v>
      </c>
      <c r="B163" s="3"/>
      <c r="C163" s="25"/>
      <c r="D163" s="3" t="s">
        <v>209</v>
      </c>
      <c r="E163" s="5">
        <v>12</v>
      </c>
    </row>
    <row r="164" spans="1:5">
      <c r="A164" s="39" t="s">
        <v>34</v>
      </c>
      <c r="B164" s="3"/>
      <c r="C164" s="25"/>
      <c r="D164" s="3" t="s">
        <v>209</v>
      </c>
      <c r="E164" s="5">
        <v>12</v>
      </c>
    </row>
    <row r="165" spans="1:5">
      <c r="A165" s="39" t="s">
        <v>35</v>
      </c>
      <c r="B165" s="3"/>
      <c r="C165" s="25"/>
      <c r="D165" s="3" t="s">
        <v>209</v>
      </c>
      <c r="E165" s="5">
        <v>1.5</v>
      </c>
    </row>
    <row r="166" spans="1:5">
      <c r="A166" s="39" t="s">
        <v>36</v>
      </c>
      <c r="B166" s="3"/>
      <c r="C166" s="25" t="s">
        <v>324</v>
      </c>
      <c r="D166" s="3" t="s">
        <v>209</v>
      </c>
      <c r="E166" s="5">
        <v>10</v>
      </c>
    </row>
    <row r="167" spans="1:5">
      <c r="A167" s="39" t="s">
        <v>37</v>
      </c>
      <c r="B167" s="3"/>
      <c r="C167" s="25"/>
      <c r="D167" s="3" t="s">
        <v>209</v>
      </c>
      <c r="E167" s="5">
        <v>1.5</v>
      </c>
    </row>
    <row r="168" spans="1:5">
      <c r="A168" s="39" t="s">
        <v>38</v>
      </c>
      <c r="B168" s="3"/>
      <c r="C168" s="25"/>
      <c r="D168" s="3" t="s">
        <v>209</v>
      </c>
      <c r="E168" s="5">
        <v>1.5</v>
      </c>
    </row>
    <row r="169" spans="1:5">
      <c r="A169" s="39" t="s">
        <v>39</v>
      </c>
      <c r="B169" s="3"/>
      <c r="C169" s="25"/>
      <c r="D169" s="3" t="s">
        <v>209</v>
      </c>
      <c r="E169" s="5">
        <v>1.5</v>
      </c>
    </row>
    <row r="170" spans="1:5">
      <c r="A170" s="39" t="s">
        <v>40</v>
      </c>
      <c r="B170" s="3"/>
      <c r="C170" s="25"/>
      <c r="D170" s="3" t="s">
        <v>209</v>
      </c>
      <c r="E170" s="5">
        <v>1.5</v>
      </c>
    </row>
    <row r="171" spans="1:5">
      <c r="A171" s="39" t="s">
        <v>41</v>
      </c>
      <c r="B171" s="3"/>
      <c r="C171" s="25"/>
      <c r="D171" s="3" t="s">
        <v>209</v>
      </c>
      <c r="E171" s="5">
        <v>1.5</v>
      </c>
    </row>
    <row r="172" spans="1:5">
      <c r="A172" s="39" t="s">
        <v>42</v>
      </c>
      <c r="B172" s="3"/>
      <c r="C172" s="25"/>
      <c r="D172" s="3" t="s">
        <v>209</v>
      </c>
      <c r="E172" s="5">
        <v>1.5</v>
      </c>
    </row>
    <row r="173" spans="1:5">
      <c r="A173" s="39" t="s">
        <v>43</v>
      </c>
      <c r="B173" s="3"/>
      <c r="C173" s="25"/>
      <c r="D173" s="3" t="s">
        <v>209</v>
      </c>
      <c r="E173" s="5">
        <v>1.5</v>
      </c>
    </row>
    <row r="174" spans="1:5">
      <c r="A174" s="39" t="s">
        <v>44</v>
      </c>
      <c r="B174" s="3"/>
      <c r="C174" s="25"/>
      <c r="D174" s="3" t="s">
        <v>209</v>
      </c>
      <c r="E174" s="5">
        <v>1.5</v>
      </c>
    </row>
    <row r="175" spans="1:5">
      <c r="A175" s="39" t="s">
        <v>45</v>
      </c>
      <c r="B175" s="3"/>
      <c r="C175" s="25"/>
      <c r="D175" s="3" t="s">
        <v>209</v>
      </c>
      <c r="E175" s="5">
        <v>1.5</v>
      </c>
    </row>
    <row r="176" spans="1:5">
      <c r="A176" s="39" t="s">
        <v>217</v>
      </c>
      <c r="B176" s="3"/>
      <c r="C176" s="25"/>
      <c r="D176" s="3" t="s">
        <v>209</v>
      </c>
      <c r="E176" s="5">
        <v>49</v>
      </c>
    </row>
    <row r="177" spans="1:6">
      <c r="A177" s="39"/>
      <c r="B177" s="3"/>
      <c r="C177" s="25"/>
      <c r="D177" s="3"/>
      <c r="E177" s="5"/>
    </row>
    <row r="178" spans="1:6">
      <c r="A178" s="39" t="s">
        <v>46</v>
      </c>
      <c r="B178" s="3"/>
      <c r="C178" s="25"/>
      <c r="D178" s="3" t="s">
        <v>209</v>
      </c>
      <c r="E178" s="5">
        <v>26</v>
      </c>
    </row>
    <row r="179" spans="1:6">
      <c r="A179" s="39" t="s">
        <v>55</v>
      </c>
      <c r="B179" s="3"/>
      <c r="C179" s="25"/>
      <c r="D179" s="3" t="s">
        <v>209</v>
      </c>
      <c r="E179" s="5">
        <v>55</v>
      </c>
    </row>
    <row r="180" spans="1:6">
      <c r="A180" s="39" t="s">
        <v>47</v>
      </c>
      <c r="B180" s="3"/>
      <c r="C180" s="25"/>
      <c r="D180" s="3" t="s">
        <v>209</v>
      </c>
      <c r="E180" s="5">
        <v>55</v>
      </c>
    </row>
    <row r="181" spans="1:6">
      <c r="A181" s="48"/>
      <c r="B181" s="3"/>
      <c r="C181" s="25"/>
      <c r="D181" s="3"/>
      <c r="E181" s="5"/>
    </row>
    <row r="182" spans="1:6" s="53" customFormat="1">
      <c r="A182" s="39" t="s">
        <v>48</v>
      </c>
      <c r="B182" s="50"/>
      <c r="C182" s="51"/>
      <c r="D182" s="50" t="s">
        <v>209</v>
      </c>
      <c r="E182" s="52"/>
      <c r="F182"/>
    </row>
    <row r="183" spans="1:6">
      <c r="A183" s="39" t="s">
        <v>49</v>
      </c>
      <c r="B183" s="3"/>
      <c r="C183" s="25"/>
      <c r="D183" s="3" t="s">
        <v>209</v>
      </c>
      <c r="E183" s="5">
        <v>5</v>
      </c>
    </row>
    <row r="184" spans="1:6">
      <c r="A184" s="39" t="s">
        <v>50</v>
      </c>
      <c r="B184" s="3"/>
      <c r="C184" s="25"/>
      <c r="D184" s="3" t="s">
        <v>209</v>
      </c>
      <c r="E184" s="5">
        <v>6</v>
      </c>
    </row>
    <row r="185" spans="1:6">
      <c r="A185" s="39" t="s">
        <v>51</v>
      </c>
      <c r="B185" s="3"/>
      <c r="C185" s="25"/>
      <c r="D185" s="3" t="s">
        <v>209</v>
      </c>
      <c r="E185" s="5">
        <v>3</v>
      </c>
    </row>
    <row r="186" spans="1:6">
      <c r="A186" s="34"/>
      <c r="B186" s="3"/>
      <c r="C186" s="25"/>
      <c r="D186" s="3" t="s">
        <v>209</v>
      </c>
      <c r="E186" s="5"/>
    </row>
    <row r="187" spans="1:6" s="53" customFormat="1">
      <c r="A187" s="39" t="s">
        <v>52</v>
      </c>
      <c r="B187" s="50"/>
      <c r="C187" s="51"/>
      <c r="D187" s="50" t="s">
        <v>209</v>
      </c>
      <c r="E187" s="52"/>
      <c r="F187"/>
    </row>
    <row r="188" spans="1:6" s="53" customFormat="1">
      <c r="A188" s="39" t="s">
        <v>53</v>
      </c>
      <c r="B188" s="50"/>
      <c r="C188" s="51"/>
      <c r="D188" s="50" t="s">
        <v>209</v>
      </c>
      <c r="E188" s="52">
        <v>5</v>
      </c>
      <c r="F188"/>
    </row>
    <row r="189" spans="1:6" s="53" customFormat="1">
      <c r="A189" s="39" t="s">
        <v>54</v>
      </c>
      <c r="B189" s="50"/>
      <c r="C189" s="51"/>
      <c r="D189" s="50" t="s">
        <v>209</v>
      </c>
      <c r="E189" s="52">
        <v>1</v>
      </c>
      <c r="F189"/>
    </row>
    <row r="190" spans="1:6">
      <c r="A190" s="48"/>
      <c r="B190" s="3"/>
      <c r="C190" s="25"/>
      <c r="D190" s="3"/>
      <c r="E190" s="5"/>
    </row>
    <row r="191" spans="1:6">
      <c r="A191" s="47" t="s">
        <v>17</v>
      </c>
      <c r="B191" s="3"/>
      <c r="C191" s="25"/>
      <c r="D191" s="3"/>
      <c r="E191" s="5"/>
    </row>
    <row r="192" spans="1:6">
      <c r="A192" s="39" t="s">
        <v>57</v>
      </c>
      <c r="B192" s="3"/>
      <c r="C192" s="25"/>
      <c r="D192" s="3" t="s">
        <v>209</v>
      </c>
      <c r="E192" s="5">
        <v>1</v>
      </c>
    </row>
    <row r="193" spans="1:5">
      <c r="A193" s="34" t="s">
        <v>20</v>
      </c>
      <c r="B193" s="3"/>
      <c r="C193" s="25"/>
      <c r="D193" s="3" t="s">
        <v>209</v>
      </c>
      <c r="E193" s="5">
        <v>1</v>
      </c>
    </row>
    <row r="194" spans="1:5">
      <c r="A194" s="34" t="s">
        <v>19</v>
      </c>
      <c r="B194" s="3"/>
      <c r="C194" s="25"/>
      <c r="D194" s="3" t="s">
        <v>209</v>
      </c>
      <c r="E194" s="5">
        <v>2</v>
      </c>
    </row>
    <row r="195" spans="1:5">
      <c r="A195" s="34" t="s">
        <v>58</v>
      </c>
      <c r="B195" s="3"/>
      <c r="C195" s="25"/>
      <c r="D195" s="3" t="s">
        <v>209</v>
      </c>
      <c r="E195" s="5">
        <v>2</v>
      </c>
    </row>
    <row r="196" spans="1:5">
      <c r="A196" s="34" t="s">
        <v>59</v>
      </c>
      <c r="B196" s="3"/>
      <c r="C196" s="25"/>
      <c r="D196" s="3" t="s">
        <v>209</v>
      </c>
      <c r="E196" s="5">
        <v>6</v>
      </c>
    </row>
    <row r="197" spans="1:5">
      <c r="A197" s="34" t="s">
        <v>60</v>
      </c>
      <c r="B197" s="3"/>
      <c r="C197" s="25"/>
      <c r="D197" s="3" t="s">
        <v>209</v>
      </c>
      <c r="E197" s="5">
        <v>3</v>
      </c>
    </row>
    <row r="198" spans="1:5">
      <c r="A198" s="39" t="s">
        <v>216</v>
      </c>
      <c r="B198" s="3"/>
      <c r="C198" s="25"/>
      <c r="D198" s="3" t="s">
        <v>209</v>
      </c>
      <c r="E198" s="5">
        <v>1</v>
      </c>
    </row>
    <row r="199" spans="1:5">
      <c r="A199" s="34" t="s">
        <v>61</v>
      </c>
      <c r="B199" s="3"/>
      <c r="C199" s="25"/>
      <c r="D199" s="3" t="s">
        <v>209</v>
      </c>
      <c r="E199" s="5">
        <v>3</v>
      </c>
    </row>
    <row r="200" spans="1:5">
      <c r="A200" s="39" t="s">
        <v>205</v>
      </c>
      <c r="B200" s="3"/>
      <c r="C200" s="25"/>
      <c r="D200" s="3" t="s">
        <v>209</v>
      </c>
      <c r="E200" s="5">
        <v>1</v>
      </c>
    </row>
    <row r="201" spans="1:5">
      <c r="A201" s="34" t="s">
        <v>62</v>
      </c>
      <c r="B201" s="3"/>
      <c r="C201" s="25"/>
      <c r="D201" s="3" t="s">
        <v>209</v>
      </c>
      <c r="E201" s="5">
        <v>1</v>
      </c>
    </row>
    <row r="202" spans="1:5">
      <c r="A202" s="34" t="s">
        <v>63</v>
      </c>
      <c r="B202" s="3"/>
      <c r="C202" s="25"/>
      <c r="D202" s="3" t="s">
        <v>209</v>
      </c>
      <c r="E202" s="5">
        <v>1</v>
      </c>
    </row>
    <row r="203" spans="1:5">
      <c r="A203" s="34" t="s">
        <v>66</v>
      </c>
      <c r="B203" s="3"/>
      <c r="C203" s="25"/>
      <c r="D203" s="3" t="s">
        <v>209</v>
      </c>
      <c r="E203" s="5">
        <v>1</v>
      </c>
    </row>
    <row r="204" spans="1:5">
      <c r="A204" s="34" t="s">
        <v>67</v>
      </c>
      <c r="B204" s="3"/>
      <c r="C204" s="25"/>
      <c r="D204" s="3" t="s">
        <v>209</v>
      </c>
      <c r="E204" s="5">
        <v>5</v>
      </c>
    </row>
    <row r="205" spans="1:5">
      <c r="A205" s="34" t="s">
        <v>68</v>
      </c>
      <c r="B205" s="3"/>
      <c r="C205" s="25"/>
      <c r="D205" s="3" t="s">
        <v>209</v>
      </c>
      <c r="E205" s="5">
        <v>1</v>
      </c>
    </row>
    <row r="206" spans="1:5">
      <c r="A206" s="34" t="s">
        <v>75</v>
      </c>
      <c r="B206" s="3"/>
      <c r="C206" s="25"/>
      <c r="D206" s="3" t="s">
        <v>209</v>
      </c>
      <c r="E206" s="5">
        <v>1</v>
      </c>
    </row>
    <row r="207" spans="1:5">
      <c r="A207" s="34" t="s">
        <v>76</v>
      </c>
      <c r="B207" s="3"/>
      <c r="C207" s="25"/>
      <c r="D207" s="3" t="s">
        <v>209</v>
      </c>
      <c r="E207" s="5">
        <v>3</v>
      </c>
    </row>
    <row r="208" spans="1:5">
      <c r="A208" s="56" t="s">
        <v>220</v>
      </c>
      <c r="B208" s="18"/>
      <c r="D208" s="3" t="s">
        <v>209</v>
      </c>
      <c r="E208" s="8">
        <v>105</v>
      </c>
    </row>
    <row r="209" spans="1:6">
      <c r="A209" s="39" t="s">
        <v>56</v>
      </c>
      <c r="B209" s="3"/>
      <c r="C209" s="25"/>
      <c r="D209" s="3" t="s">
        <v>209</v>
      </c>
      <c r="E209" s="8">
        <v>8</v>
      </c>
    </row>
    <row r="210" spans="1:6">
      <c r="A210" s="39" t="s">
        <v>206</v>
      </c>
      <c r="B210" s="3"/>
      <c r="C210" s="25"/>
      <c r="D210" s="3" t="s">
        <v>209</v>
      </c>
      <c r="E210" s="8">
        <v>6</v>
      </c>
    </row>
    <row r="211" spans="1:6">
      <c r="A211" s="34" t="s">
        <v>21</v>
      </c>
      <c r="B211" s="3"/>
      <c r="C211" s="25"/>
      <c r="D211" s="3" t="s">
        <v>209</v>
      </c>
      <c r="E211" s="8">
        <v>4</v>
      </c>
    </row>
    <row r="212" spans="1:6" ht="17">
      <c r="A212" s="36" t="s">
        <v>1</v>
      </c>
      <c r="B212" s="3"/>
      <c r="C212" s="23"/>
      <c r="D212" s="3" t="s">
        <v>209</v>
      </c>
      <c r="E212" s="5">
        <v>2</v>
      </c>
    </row>
    <row r="213" spans="1:6" ht="17">
      <c r="A213" s="38" t="s">
        <v>190</v>
      </c>
      <c r="B213" s="3" t="s">
        <v>191</v>
      </c>
      <c r="C213" s="23"/>
      <c r="D213" s="3" t="s">
        <v>209</v>
      </c>
      <c r="E213" s="5">
        <v>11</v>
      </c>
    </row>
    <row r="214" spans="1:6">
      <c r="A214" s="54" t="s">
        <v>65</v>
      </c>
      <c r="B214" s="18"/>
      <c r="C214" s="55"/>
      <c r="D214" s="18" t="s">
        <v>209</v>
      </c>
      <c r="E214" s="8">
        <v>1</v>
      </c>
    </row>
    <row r="215" spans="1:6" s="3" customFormat="1">
      <c r="A215" s="45"/>
      <c r="C215" s="25"/>
      <c r="E215" s="8"/>
      <c r="F215"/>
    </row>
    <row r="216" spans="1:6" s="3" customFormat="1">
      <c r="A216" s="57" t="s">
        <v>221</v>
      </c>
      <c r="C216" s="25"/>
      <c r="E216" s="8"/>
      <c r="F216"/>
    </row>
    <row r="217" spans="1:6" s="3" customFormat="1">
      <c r="A217" s="45" t="s">
        <v>213</v>
      </c>
      <c r="C217" s="25"/>
      <c r="D217" s="3" t="s">
        <v>263</v>
      </c>
      <c r="E217" s="8">
        <v>1</v>
      </c>
      <c r="F217"/>
    </row>
    <row r="218" spans="1:6" s="3" customFormat="1">
      <c r="A218" s="45" t="s">
        <v>214</v>
      </c>
      <c r="C218" s="25"/>
      <c r="D218" s="3" t="s">
        <v>209</v>
      </c>
      <c r="E218" s="8">
        <v>1</v>
      </c>
      <c r="F218"/>
    </row>
  </sheetData>
  <autoFilter ref="D1:D120" xr:uid="{F6FB04D4-31EE-5446-A94E-5214B0842D91}"/>
  <phoneticPr fontId="7" type="noConversion"/>
  <pageMargins left="0.75" right="0.75" top="1" bottom="1" header="0.5" footer="0.5"/>
  <pageSetup paperSize="9" scale="67" fitToHeight="2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FAE1E-C0EF-4F4A-B4D3-6BA9AFAAD602}">
  <dimension ref="A1:M220"/>
  <sheetViews>
    <sheetView topLeftCell="A13" zoomScale="125" zoomScaleNormal="125" workbookViewId="0"/>
  </sheetViews>
  <sheetFormatPr baseColWidth="10" defaultRowHeight="16"/>
  <cols>
    <col min="1" max="1" width="38.6640625" style="49" customWidth="1"/>
    <col min="2" max="2" width="22.1640625" customWidth="1"/>
    <col min="3" max="3" width="0" hidden="1" customWidth="1"/>
    <col min="4" max="4" width="11.83203125" style="4" customWidth="1"/>
    <col min="5" max="5" width="10.33203125" customWidth="1"/>
    <col min="6" max="6" width="12.6640625" customWidth="1"/>
    <col min="7" max="7" width="9.6640625" customWidth="1"/>
    <col min="8" max="8" width="13.5" customWidth="1"/>
    <col min="9" max="9" width="9.5" customWidth="1"/>
    <col min="10" max="10" width="17.5" customWidth="1"/>
    <col min="11" max="11" width="3.33203125" customWidth="1"/>
  </cols>
  <sheetData>
    <row r="1" spans="1:13" ht="18">
      <c r="A1" s="33" t="s">
        <v>325</v>
      </c>
      <c r="B1" s="1"/>
      <c r="C1" s="1"/>
    </row>
    <row r="2" spans="1:13" ht="18">
      <c r="A2" s="33"/>
      <c r="B2" s="1"/>
      <c r="C2" s="2"/>
    </row>
    <row r="3" spans="1:13" ht="30" customHeight="1">
      <c r="A3" s="39" t="s">
        <v>313</v>
      </c>
      <c r="B3" s="3" t="s">
        <v>211</v>
      </c>
      <c r="C3" s="10" t="s">
        <v>115</v>
      </c>
      <c r="D3" s="60" t="s">
        <v>269</v>
      </c>
      <c r="E3" t="s">
        <v>270</v>
      </c>
      <c r="F3" s="62" t="s">
        <v>312</v>
      </c>
      <c r="G3" t="s">
        <v>70</v>
      </c>
      <c r="H3" s="62" t="s">
        <v>314</v>
      </c>
      <c r="J3" t="s">
        <v>302</v>
      </c>
    </row>
    <row r="4" spans="1:13">
      <c r="A4" s="35"/>
      <c r="B4" s="3"/>
      <c r="C4" s="16"/>
      <c r="D4" s="6"/>
    </row>
    <row r="5" spans="1:13">
      <c r="A5" s="36"/>
      <c r="B5" s="3"/>
      <c r="C5" s="9"/>
      <c r="D5" s="5"/>
      <c r="J5" s="66" t="s">
        <v>273</v>
      </c>
      <c r="K5" s="66" t="s">
        <v>274</v>
      </c>
      <c r="L5" s="66" t="s">
        <v>275</v>
      </c>
      <c r="M5" s="53"/>
    </row>
    <row r="6" spans="1:13" ht="17">
      <c r="A6" s="37" t="s">
        <v>2</v>
      </c>
      <c r="B6" s="3"/>
      <c r="C6" s="9"/>
      <c r="D6" s="5"/>
      <c r="J6" s="66" t="s">
        <v>276</v>
      </c>
      <c r="K6" s="66" t="s">
        <v>274</v>
      </c>
      <c r="L6" s="66" t="s">
        <v>277</v>
      </c>
      <c r="M6" s="53"/>
    </row>
    <row r="7" spans="1:13" ht="17">
      <c r="A7" s="38" t="s">
        <v>207</v>
      </c>
      <c r="B7" s="3"/>
      <c r="C7" s="9" t="s">
        <v>72</v>
      </c>
      <c r="D7" s="5">
        <v>21</v>
      </c>
      <c r="E7" t="s">
        <v>271</v>
      </c>
      <c r="F7" s="61"/>
      <c r="H7" s="61">
        <f>F7*G7</f>
        <v>0</v>
      </c>
      <c r="J7" s="66" t="s">
        <v>278</v>
      </c>
      <c r="K7" s="66" t="s">
        <v>274</v>
      </c>
      <c r="L7" s="66" t="s">
        <v>279</v>
      </c>
      <c r="M7" s="53"/>
    </row>
    <row r="8" spans="1:13" ht="17">
      <c r="A8" s="36" t="s">
        <v>125</v>
      </c>
      <c r="B8" s="3"/>
      <c r="C8" s="9" t="s">
        <v>72</v>
      </c>
      <c r="D8" s="5">
        <v>1</v>
      </c>
      <c r="E8" t="s">
        <v>271</v>
      </c>
      <c r="F8" s="61"/>
      <c r="H8" s="61">
        <f t="shared" ref="H8:H71" si="0">F8*G8</f>
        <v>0</v>
      </c>
      <c r="J8" s="66" t="s">
        <v>280</v>
      </c>
      <c r="K8" s="66" t="s">
        <v>274</v>
      </c>
      <c r="L8" s="66" t="s">
        <v>281</v>
      </c>
      <c r="M8" s="53"/>
    </row>
    <row r="9" spans="1:13" ht="17">
      <c r="A9" s="36" t="s">
        <v>126</v>
      </c>
      <c r="B9" s="3"/>
      <c r="C9" s="9" t="s">
        <v>72</v>
      </c>
      <c r="D9" s="5">
        <v>1</v>
      </c>
      <c r="E9" t="s">
        <v>271</v>
      </c>
      <c r="F9" s="61"/>
      <c r="H9" s="61">
        <f t="shared" si="0"/>
        <v>0</v>
      </c>
      <c r="J9" s="66" t="s">
        <v>282</v>
      </c>
      <c r="K9" s="66" t="s">
        <v>274</v>
      </c>
      <c r="L9" s="66" t="s">
        <v>283</v>
      </c>
      <c r="M9" s="53"/>
    </row>
    <row r="10" spans="1:13" ht="17">
      <c r="A10" s="36" t="s">
        <v>127</v>
      </c>
      <c r="B10" s="3"/>
      <c r="C10" s="9" t="s">
        <v>72</v>
      </c>
      <c r="D10" s="5">
        <v>1</v>
      </c>
      <c r="E10" t="s">
        <v>271</v>
      </c>
      <c r="F10" s="61"/>
      <c r="H10" s="61">
        <f t="shared" si="0"/>
        <v>0</v>
      </c>
      <c r="J10" s="66" t="s">
        <v>284</v>
      </c>
      <c r="K10" s="66" t="s">
        <v>274</v>
      </c>
      <c r="L10" s="66" t="s">
        <v>285</v>
      </c>
      <c r="M10" s="53"/>
    </row>
    <row r="11" spans="1:13" ht="17">
      <c r="A11" s="36" t="s">
        <v>3</v>
      </c>
      <c r="B11" s="3"/>
      <c r="C11" s="9" t="s">
        <v>72</v>
      </c>
      <c r="D11" s="5">
        <v>1</v>
      </c>
      <c r="E11" t="s">
        <v>271</v>
      </c>
      <c r="F11" s="61"/>
      <c r="H11" s="61">
        <f t="shared" si="0"/>
        <v>0</v>
      </c>
      <c r="J11" s="66" t="s">
        <v>286</v>
      </c>
      <c r="K11" s="66" t="s">
        <v>274</v>
      </c>
      <c r="L11" s="66" t="s">
        <v>287</v>
      </c>
      <c r="M11" s="53"/>
    </row>
    <row r="12" spans="1:13" ht="17">
      <c r="A12" s="36" t="s">
        <v>4</v>
      </c>
      <c r="B12" s="3"/>
      <c r="C12" s="9" t="s">
        <v>72</v>
      </c>
      <c r="D12" s="5">
        <v>1</v>
      </c>
      <c r="E12" t="s">
        <v>271</v>
      </c>
      <c r="F12" s="61"/>
      <c r="H12" s="61">
        <f t="shared" si="0"/>
        <v>0</v>
      </c>
      <c r="J12" s="66" t="s">
        <v>288</v>
      </c>
      <c r="K12" s="66" t="s">
        <v>274</v>
      </c>
      <c r="L12" s="66" t="s">
        <v>289</v>
      </c>
      <c r="M12" s="53"/>
    </row>
    <row r="13" spans="1:13">
      <c r="A13" s="34" t="s">
        <v>64</v>
      </c>
      <c r="B13" s="3"/>
      <c r="C13" s="3" t="s">
        <v>209</v>
      </c>
      <c r="D13" s="8">
        <v>1</v>
      </c>
      <c r="E13" t="s">
        <v>271</v>
      </c>
      <c r="F13" s="61"/>
      <c r="H13" s="61">
        <f t="shared" si="0"/>
        <v>0</v>
      </c>
      <c r="J13" s="66" t="s">
        <v>290</v>
      </c>
      <c r="K13" s="66" t="s">
        <v>274</v>
      </c>
      <c r="L13" s="66" t="s">
        <v>291</v>
      </c>
      <c r="M13" s="53"/>
    </row>
    <row r="14" spans="1:13">
      <c r="A14" s="34" t="s">
        <v>112</v>
      </c>
      <c r="B14" s="3"/>
      <c r="C14" s="3" t="s">
        <v>209</v>
      </c>
      <c r="D14" s="8">
        <v>1</v>
      </c>
      <c r="E14" t="s">
        <v>271</v>
      </c>
      <c r="F14" s="61"/>
      <c r="H14" s="61">
        <f t="shared" si="0"/>
        <v>0</v>
      </c>
      <c r="J14" s="66" t="s">
        <v>292</v>
      </c>
      <c r="K14" s="66" t="s">
        <v>274</v>
      </c>
      <c r="L14" s="66" t="s">
        <v>293</v>
      </c>
      <c r="M14" s="53"/>
    </row>
    <row r="15" spans="1:13">
      <c r="A15" s="39" t="s">
        <v>241</v>
      </c>
      <c r="B15" s="3"/>
      <c r="C15" s="10" t="s">
        <v>69</v>
      </c>
      <c r="D15" s="5">
        <v>1</v>
      </c>
      <c r="E15" t="s">
        <v>271</v>
      </c>
      <c r="F15" s="61"/>
      <c r="H15" s="61">
        <f t="shared" si="0"/>
        <v>0</v>
      </c>
      <c r="J15" s="66" t="s">
        <v>294</v>
      </c>
      <c r="K15" s="66" t="s">
        <v>274</v>
      </c>
      <c r="L15" s="66" t="s">
        <v>295</v>
      </c>
      <c r="M15" s="53"/>
    </row>
    <row r="16" spans="1:13">
      <c r="A16" s="39" t="s">
        <v>242</v>
      </c>
      <c r="B16" s="3"/>
      <c r="C16" s="13" t="s">
        <v>22</v>
      </c>
      <c r="D16" s="5">
        <v>1</v>
      </c>
      <c r="E16" t="s">
        <v>271</v>
      </c>
      <c r="F16" s="61"/>
      <c r="H16" s="61">
        <f t="shared" si="0"/>
        <v>0</v>
      </c>
      <c r="J16" s="66" t="s">
        <v>296</v>
      </c>
      <c r="K16" s="66" t="s">
        <v>274</v>
      </c>
      <c r="L16" s="66" t="s">
        <v>297</v>
      </c>
      <c r="M16" s="53"/>
    </row>
    <row r="17" spans="1:13">
      <c r="A17" s="39" t="s">
        <v>242</v>
      </c>
      <c r="B17" s="3"/>
      <c r="C17" s="13" t="s">
        <v>209</v>
      </c>
      <c r="D17" s="5">
        <v>1</v>
      </c>
      <c r="E17" t="s">
        <v>271</v>
      </c>
      <c r="F17" s="61"/>
      <c r="H17" s="61">
        <f t="shared" si="0"/>
        <v>0</v>
      </c>
      <c r="J17" s="66" t="s">
        <v>298</v>
      </c>
      <c r="K17" s="66" t="s">
        <v>274</v>
      </c>
      <c r="L17" s="66" t="s">
        <v>299</v>
      </c>
      <c r="M17" s="53"/>
    </row>
    <row r="18" spans="1:13">
      <c r="A18" s="39"/>
      <c r="B18" s="3"/>
      <c r="C18" s="13"/>
      <c r="D18" s="5"/>
      <c r="F18" s="61"/>
      <c r="H18" s="61">
        <f t="shared" si="0"/>
        <v>0</v>
      </c>
      <c r="J18" s="66" t="s">
        <v>300</v>
      </c>
      <c r="K18" s="66" t="s">
        <v>274</v>
      </c>
      <c r="L18" s="66" t="s">
        <v>301</v>
      </c>
      <c r="M18" s="53"/>
    </row>
    <row r="19" spans="1:13">
      <c r="A19" s="40" t="s">
        <v>5</v>
      </c>
      <c r="B19" s="3"/>
      <c r="C19" s="15"/>
      <c r="D19" s="5"/>
      <c r="F19" s="61"/>
      <c r="H19" s="61">
        <f t="shared" si="0"/>
        <v>0</v>
      </c>
    </row>
    <row r="20" spans="1:13">
      <c r="A20" s="39" t="s">
        <v>146</v>
      </c>
      <c r="B20" s="3" t="s">
        <v>148</v>
      </c>
      <c r="C20" s="17" t="s">
        <v>69</v>
      </c>
      <c r="D20" s="5">
        <v>1</v>
      </c>
      <c r="E20" t="s">
        <v>272</v>
      </c>
      <c r="F20" s="61">
        <v>10</v>
      </c>
      <c r="H20" s="61">
        <f t="shared" si="0"/>
        <v>0</v>
      </c>
    </row>
    <row r="21" spans="1:13" ht="17">
      <c r="A21" s="38" t="s">
        <v>224</v>
      </c>
      <c r="B21" s="58" t="s">
        <v>225</v>
      </c>
      <c r="C21" s="9" t="s">
        <v>69</v>
      </c>
      <c r="D21" s="5">
        <v>1</v>
      </c>
      <c r="E21" t="s">
        <v>271</v>
      </c>
      <c r="F21" s="61"/>
      <c r="H21" s="61">
        <f t="shared" si="0"/>
        <v>0</v>
      </c>
    </row>
    <row r="22" spans="1:13" ht="17">
      <c r="A22" s="38" t="s">
        <v>132</v>
      </c>
      <c r="B22" s="3" t="s">
        <v>131</v>
      </c>
      <c r="C22" s="9" t="s">
        <v>69</v>
      </c>
      <c r="D22" s="5">
        <v>1</v>
      </c>
      <c r="E22" t="s">
        <v>272</v>
      </c>
      <c r="F22" s="61">
        <v>40</v>
      </c>
      <c r="H22" s="61">
        <f t="shared" si="0"/>
        <v>0</v>
      </c>
    </row>
    <row r="23" spans="1:13" ht="17">
      <c r="A23" s="38" t="s">
        <v>144</v>
      </c>
      <c r="B23" s="3" t="s">
        <v>145</v>
      </c>
      <c r="C23" s="9" t="s">
        <v>69</v>
      </c>
      <c r="D23" s="5">
        <v>1</v>
      </c>
      <c r="E23" t="s">
        <v>272</v>
      </c>
      <c r="F23" s="61">
        <v>40</v>
      </c>
      <c r="H23" s="61">
        <f t="shared" si="0"/>
        <v>0</v>
      </c>
    </row>
    <row r="24" spans="1:13" ht="17">
      <c r="A24" s="38" t="s">
        <v>173</v>
      </c>
      <c r="B24" s="3" t="s">
        <v>267</v>
      </c>
      <c r="C24" s="9" t="s">
        <v>72</v>
      </c>
      <c r="D24" s="5">
        <v>1</v>
      </c>
      <c r="E24" t="s">
        <v>272</v>
      </c>
      <c r="F24" s="61">
        <v>70</v>
      </c>
      <c r="H24" s="61">
        <f t="shared" si="0"/>
        <v>0</v>
      </c>
    </row>
    <row r="25" spans="1:13" ht="17">
      <c r="A25" s="38" t="s">
        <v>172</v>
      </c>
      <c r="B25" s="3"/>
      <c r="C25" s="9" t="s">
        <v>72</v>
      </c>
      <c r="D25" s="5">
        <v>1</v>
      </c>
      <c r="E25" t="s">
        <v>272</v>
      </c>
      <c r="F25" s="61">
        <v>40</v>
      </c>
      <c r="H25" s="61">
        <f t="shared" si="0"/>
        <v>0</v>
      </c>
    </row>
    <row r="26" spans="1:13" ht="17">
      <c r="A26" s="38" t="s">
        <v>184</v>
      </c>
      <c r="B26" s="3" t="s">
        <v>133</v>
      </c>
      <c r="C26" s="9" t="s">
        <v>69</v>
      </c>
      <c r="D26" s="5">
        <v>1</v>
      </c>
      <c r="E26" t="s">
        <v>271</v>
      </c>
      <c r="F26" s="61"/>
      <c r="H26" s="61">
        <f t="shared" si="0"/>
        <v>0</v>
      </c>
    </row>
    <row r="27" spans="1:13" ht="17">
      <c r="A27" s="38" t="s">
        <v>185</v>
      </c>
      <c r="B27" s="3"/>
      <c r="C27" s="12" t="s">
        <v>72</v>
      </c>
      <c r="D27" s="5">
        <v>1</v>
      </c>
      <c r="F27" s="61">
        <v>20</v>
      </c>
      <c r="H27" s="61">
        <f t="shared" si="0"/>
        <v>0</v>
      </c>
    </row>
    <row r="28" spans="1:13">
      <c r="A28" s="38"/>
      <c r="B28" s="3"/>
      <c r="C28" s="12"/>
      <c r="D28" s="5"/>
      <c r="F28" s="61"/>
      <c r="H28" s="61">
        <f t="shared" si="0"/>
        <v>0</v>
      </c>
    </row>
    <row r="29" spans="1:13" ht="17">
      <c r="A29" s="41" t="s">
        <v>303</v>
      </c>
      <c r="B29" s="3"/>
      <c r="C29" s="12"/>
      <c r="D29" s="5">
        <v>1</v>
      </c>
      <c r="E29" t="s">
        <v>272</v>
      </c>
      <c r="F29" s="61">
        <v>180</v>
      </c>
      <c r="H29" s="61">
        <f t="shared" si="0"/>
        <v>0</v>
      </c>
    </row>
    <row r="30" spans="1:13" ht="17">
      <c r="A30" s="38" t="s">
        <v>71</v>
      </c>
      <c r="B30" s="3"/>
      <c r="C30" s="12" t="s">
        <v>136</v>
      </c>
      <c r="D30" s="5">
        <v>1</v>
      </c>
      <c r="E30" t="s">
        <v>272</v>
      </c>
      <c r="F30" s="61" t="s">
        <v>305</v>
      </c>
      <c r="H30" s="61"/>
    </row>
    <row r="31" spans="1:13" ht="17">
      <c r="A31" s="38" t="s">
        <v>139</v>
      </c>
      <c r="B31" s="3" t="s">
        <v>143</v>
      </c>
      <c r="C31" s="12" t="s">
        <v>136</v>
      </c>
      <c r="D31" s="5">
        <v>1</v>
      </c>
      <c r="E31" t="s">
        <v>272</v>
      </c>
      <c r="F31" s="61" t="s">
        <v>305</v>
      </c>
      <c r="H31" s="61"/>
    </row>
    <row r="32" spans="1:13" ht="17">
      <c r="A32" s="38" t="s">
        <v>138</v>
      </c>
      <c r="B32" s="3" t="s">
        <v>142</v>
      </c>
      <c r="C32" s="12" t="s">
        <v>136</v>
      </c>
      <c r="D32" s="5">
        <v>4</v>
      </c>
      <c r="E32" t="s">
        <v>272</v>
      </c>
      <c r="F32" s="61" t="s">
        <v>305</v>
      </c>
      <c r="H32" s="61"/>
    </row>
    <row r="33" spans="1:8" ht="17">
      <c r="A33" s="38" t="s">
        <v>137</v>
      </c>
      <c r="B33" s="3" t="s">
        <v>141</v>
      </c>
      <c r="C33" s="12" t="s">
        <v>136</v>
      </c>
      <c r="D33" s="5">
        <v>4</v>
      </c>
      <c r="E33" t="s">
        <v>272</v>
      </c>
      <c r="F33" s="61" t="s">
        <v>305</v>
      </c>
      <c r="H33" s="61"/>
    </row>
    <row r="34" spans="1:8" ht="17">
      <c r="A34" s="38" t="s">
        <v>140</v>
      </c>
      <c r="B34" s="3" t="s">
        <v>149</v>
      </c>
      <c r="C34" s="12" t="s">
        <v>136</v>
      </c>
      <c r="D34" s="5">
        <v>2</v>
      </c>
      <c r="E34" t="s">
        <v>272</v>
      </c>
      <c r="F34" s="61" t="s">
        <v>305</v>
      </c>
      <c r="H34" s="61"/>
    </row>
    <row r="35" spans="1:8" ht="17">
      <c r="A35" s="38" t="s">
        <v>8</v>
      </c>
      <c r="B35" s="3"/>
      <c r="C35" s="12" t="s">
        <v>136</v>
      </c>
      <c r="D35" s="5">
        <v>2</v>
      </c>
      <c r="E35" t="s">
        <v>272</v>
      </c>
      <c r="F35" s="61" t="s">
        <v>305</v>
      </c>
      <c r="H35" s="61"/>
    </row>
    <row r="36" spans="1:8">
      <c r="A36" s="38"/>
      <c r="B36" s="3"/>
      <c r="C36" s="12"/>
      <c r="D36" s="5"/>
      <c r="F36" s="61"/>
      <c r="H36" s="61">
        <f t="shared" si="0"/>
        <v>0</v>
      </c>
    </row>
    <row r="37" spans="1:8" ht="17">
      <c r="A37" s="38" t="s">
        <v>193</v>
      </c>
      <c r="B37" s="3" t="s">
        <v>192</v>
      </c>
      <c r="C37" s="9" t="s">
        <v>72</v>
      </c>
      <c r="D37" s="5">
        <v>2</v>
      </c>
      <c r="E37" t="s">
        <v>272</v>
      </c>
      <c r="F37" s="61">
        <v>45</v>
      </c>
      <c r="H37" s="61">
        <f t="shared" si="0"/>
        <v>0</v>
      </c>
    </row>
    <row r="38" spans="1:8" ht="17">
      <c r="A38" s="38" t="s">
        <v>195</v>
      </c>
      <c r="B38" s="3" t="s">
        <v>194</v>
      </c>
      <c r="C38" s="9" t="s">
        <v>72</v>
      </c>
      <c r="D38" s="5">
        <v>2</v>
      </c>
      <c r="E38" t="s">
        <v>272</v>
      </c>
      <c r="F38" s="61">
        <v>55</v>
      </c>
      <c r="H38" s="61">
        <f t="shared" si="0"/>
        <v>0</v>
      </c>
    </row>
    <row r="39" spans="1:8" ht="17">
      <c r="A39" s="38" t="s">
        <v>171</v>
      </c>
      <c r="B39" s="3"/>
      <c r="C39" s="9" t="s">
        <v>72</v>
      </c>
      <c r="D39" s="5">
        <v>2</v>
      </c>
      <c r="E39" t="s">
        <v>272</v>
      </c>
      <c r="F39" s="61">
        <v>35</v>
      </c>
      <c r="H39" s="61">
        <f t="shared" si="0"/>
        <v>0</v>
      </c>
    </row>
    <row r="40" spans="1:8" ht="17">
      <c r="A40" s="36" t="s">
        <v>166</v>
      </c>
      <c r="B40" s="3"/>
      <c r="C40" s="9" t="s">
        <v>72</v>
      </c>
      <c r="D40" s="5">
        <v>2</v>
      </c>
      <c r="E40" t="s">
        <v>272</v>
      </c>
      <c r="F40" s="61">
        <v>40</v>
      </c>
      <c r="H40" s="61">
        <f t="shared" si="0"/>
        <v>0</v>
      </c>
    </row>
    <row r="41" spans="1:8" ht="17">
      <c r="A41" s="36" t="s">
        <v>6</v>
      </c>
      <c r="B41" s="3"/>
      <c r="C41" s="9" t="s">
        <v>72</v>
      </c>
      <c r="D41" s="5">
        <v>2</v>
      </c>
      <c r="E41" t="s">
        <v>272</v>
      </c>
      <c r="F41" s="61" t="s">
        <v>304</v>
      </c>
      <c r="H41" s="61"/>
    </row>
    <row r="42" spans="1:8" ht="17">
      <c r="A42" s="36" t="s">
        <v>7</v>
      </c>
      <c r="B42" s="3"/>
      <c r="C42" s="9" t="s">
        <v>72</v>
      </c>
      <c r="D42" s="5">
        <v>4</v>
      </c>
      <c r="E42" t="s">
        <v>272</v>
      </c>
      <c r="F42" s="61" t="s">
        <v>304</v>
      </c>
      <c r="H42" s="61"/>
    </row>
    <row r="43" spans="1:8" ht="17">
      <c r="A43" s="36" t="s">
        <v>8</v>
      </c>
      <c r="B43" s="3"/>
      <c r="C43" s="9" t="s">
        <v>72</v>
      </c>
      <c r="D43" s="5">
        <v>4</v>
      </c>
      <c r="E43" t="s">
        <v>272</v>
      </c>
      <c r="F43" s="61" t="s">
        <v>304</v>
      </c>
      <c r="H43" s="61"/>
    </row>
    <row r="44" spans="1:8" ht="17">
      <c r="A44" s="36" t="s">
        <v>9</v>
      </c>
      <c r="B44" s="3"/>
      <c r="C44" s="9" t="s">
        <v>72</v>
      </c>
      <c r="D44" s="5">
        <v>4</v>
      </c>
      <c r="E44" t="s">
        <v>272</v>
      </c>
      <c r="F44" s="61" t="s">
        <v>304</v>
      </c>
      <c r="H44" s="61"/>
    </row>
    <row r="45" spans="1:8" ht="17">
      <c r="A45" s="36" t="s">
        <v>73</v>
      </c>
      <c r="B45" s="3"/>
      <c r="C45" s="9" t="s">
        <v>72</v>
      </c>
      <c r="D45" s="5">
        <v>1</v>
      </c>
      <c r="E45" t="s">
        <v>272</v>
      </c>
      <c r="F45" s="61" t="s">
        <v>304</v>
      </c>
      <c r="H45" s="61"/>
    </row>
    <row r="46" spans="1:8" ht="17">
      <c r="A46" s="36" t="s">
        <v>77</v>
      </c>
      <c r="B46" s="3"/>
      <c r="C46" s="9" t="s">
        <v>72</v>
      </c>
      <c r="D46" s="5">
        <v>1</v>
      </c>
      <c r="E46" t="s">
        <v>272</v>
      </c>
      <c r="F46" s="61" t="s">
        <v>304</v>
      </c>
      <c r="H46" s="61"/>
    </row>
    <row r="47" spans="1:8" ht="17">
      <c r="A47" s="36" t="s">
        <v>74</v>
      </c>
      <c r="B47" s="3"/>
      <c r="C47" s="9" t="s">
        <v>72</v>
      </c>
      <c r="D47" s="5">
        <v>2</v>
      </c>
      <c r="E47" t="s">
        <v>272</v>
      </c>
      <c r="F47" s="61" t="s">
        <v>304</v>
      </c>
      <c r="H47" s="61"/>
    </row>
    <row r="48" spans="1:8" ht="17">
      <c r="A48" s="38" t="s">
        <v>223</v>
      </c>
      <c r="B48" s="3"/>
      <c r="C48" s="9" t="s">
        <v>69</v>
      </c>
      <c r="D48" s="5">
        <v>1</v>
      </c>
      <c r="E48" t="s">
        <v>272</v>
      </c>
      <c r="F48" s="61">
        <v>10</v>
      </c>
      <c r="H48" s="61">
        <f t="shared" si="0"/>
        <v>0</v>
      </c>
    </row>
    <row r="49" spans="1:8" ht="17">
      <c r="A49" s="38" t="s">
        <v>10</v>
      </c>
      <c r="B49" s="3" t="s">
        <v>261</v>
      </c>
      <c r="C49" s="9" t="s">
        <v>72</v>
      </c>
      <c r="D49" s="5">
        <v>2</v>
      </c>
      <c r="E49" t="s">
        <v>272</v>
      </c>
      <c r="F49" s="61">
        <v>18</v>
      </c>
      <c r="H49" s="61">
        <f t="shared" si="0"/>
        <v>0</v>
      </c>
    </row>
    <row r="50" spans="1:8" ht="17">
      <c r="A50" s="38" t="s">
        <v>175</v>
      </c>
      <c r="B50" s="3" t="s">
        <v>176</v>
      </c>
      <c r="C50" s="9" t="s">
        <v>72</v>
      </c>
      <c r="D50" s="5">
        <v>1</v>
      </c>
      <c r="E50" t="s">
        <v>272</v>
      </c>
      <c r="F50" s="61">
        <v>18</v>
      </c>
      <c r="H50" s="61">
        <f t="shared" si="0"/>
        <v>0</v>
      </c>
    </row>
    <row r="51" spans="1:8" ht="17">
      <c r="A51" s="38" t="s">
        <v>181</v>
      </c>
      <c r="B51" s="3"/>
      <c r="C51" s="9" t="s">
        <v>72</v>
      </c>
      <c r="D51" s="5">
        <v>2</v>
      </c>
      <c r="E51" t="s">
        <v>272</v>
      </c>
      <c r="F51" s="61">
        <v>20</v>
      </c>
      <c r="H51" s="61">
        <f t="shared" si="0"/>
        <v>0</v>
      </c>
    </row>
    <row r="52" spans="1:8" ht="17">
      <c r="A52" s="38" t="s">
        <v>182</v>
      </c>
      <c r="B52" s="3"/>
      <c r="C52" s="9" t="s">
        <v>72</v>
      </c>
      <c r="D52" s="5">
        <v>1</v>
      </c>
      <c r="E52" t="s">
        <v>272</v>
      </c>
      <c r="F52" s="61">
        <v>16</v>
      </c>
      <c r="H52" s="61">
        <f t="shared" si="0"/>
        <v>0</v>
      </c>
    </row>
    <row r="53" spans="1:8">
      <c r="A53" s="38"/>
      <c r="B53" s="3"/>
      <c r="C53" s="9"/>
      <c r="D53" s="5"/>
      <c r="F53" s="61">
        <v>10</v>
      </c>
      <c r="H53" s="61">
        <f t="shared" si="0"/>
        <v>0</v>
      </c>
    </row>
    <row r="54" spans="1:8" ht="17">
      <c r="A54" s="41" t="s">
        <v>201</v>
      </c>
      <c r="B54" s="3"/>
      <c r="C54" s="14"/>
      <c r="D54" s="5"/>
      <c r="F54" s="61"/>
      <c r="H54" s="61">
        <f t="shared" si="0"/>
        <v>0</v>
      </c>
    </row>
    <row r="55" spans="1:8" ht="17">
      <c r="A55" s="36" t="s">
        <v>117</v>
      </c>
      <c r="B55" s="3"/>
      <c r="C55" s="9" t="s">
        <v>72</v>
      </c>
      <c r="D55" s="5">
        <v>2</v>
      </c>
      <c r="E55" t="s">
        <v>272</v>
      </c>
      <c r="F55" s="61">
        <v>10</v>
      </c>
      <c r="H55" s="61">
        <f t="shared" si="0"/>
        <v>0</v>
      </c>
    </row>
    <row r="56" spans="1:8" ht="17">
      <c r="A56" s="36" t="s">
        <v>119</v>
      </c>
      <c r="B56" s="3"/>
      <c r="C56" s="9" t="s">
        <v>72</v>
      </c>
      <c r="D56" s="5">
        <v>4</v>
      </c>
      <c r="E56" t="s">
        <v>272</v>
      </c>
      <c r="F56" s="61">
        <v>10</v>
      </c>
      <c r="H56" s="61">
        <f t="shared" si="0"/>
        <v>0</v>
      </c>
    </row>
    <row r="57" spans="1:8" ht="17">
      <c r="A57" s="36" t="s">
        <v>121</v>
      </c>
      <c r="B57" s="3"/>
      <c r="C57" s="9" t="s">
        <v>72</v>
      </c>
      <c r="D57" s="5">
        <v>2</v>
      </c>
      <c r="E57" t="s">
        <v>272</v>
      </c>
      <c r="F57" s="61">
        <v>10</v>
      </c>
      <c r="H57" s="61">
        <f t="shared" si="0"/>
        <v>0</v>
      </c>
    </row>
    <row r="58" spans="1:8" ht="17">
      <c r="A58" s="36" t="s">
        <v>120</v>
      </c>
      <c r="B58" s="3"/>
      <c r="C58" s="9" t="s">
        <v>72</v>
      </c>
      <c r="D58" s="5">
        <v>1</v>
      </c>
      <c r="E58" t="s">
        <v>272</v>
      </c>
      <c r="F58" s="61">
        <v>10</v>
      </c>
      <c r="H58" s="61">
        <f t="shared" si="0"/>
        <v>0</v>
      </c>
    </row>
    <row r="59" spans="1:8" ht="17">
      <c r="A59" s="36" t="s">
        <v>122</v>
      </c>
      <c r="B59" s="3"/>
      <c r="C59" s="9" t="s">
        <v>72</v>
      </c>
      <c r="D59" s="5">
        <v>2</v>
      </c>
      <c r="E59" t="s">
        <v>272</v>
      </c>
      <c r="F59" s="61">
        <v>5</v>
      </c>
      <c r="H59" s="61">
        <f t="shared" si="0"/>
        <v>0</v>
      </c>
    </row>
    <row r="60" spans="1:8" ht="17">
      <c r="A60" s="36" t="s">
        <v>123</v>
      </c>
      <c r="B60" s="3"/>
      <c r="C60" s="9" t="s">
        <v>72</v>
      </c>
      <c r="D60" s="5">
        <v>1</v>
      </c>
      <c r="E60" t="s">
        <v>272</v>
      </c>
      <c r="F60" s="61">
        <v>5</v>
      </c>
      <c r="H60" s="61">
        <f t="shared" si="0"/>
        <v>0</v>
      </c>
    </row>
    <row r="61" spans="1:8" ht="17">
      <c r="A61" s="36" t="s">
        <v>124</v>
      </c>
      <c r="B61" s="3"/>
      <c r="C61" s="9" t="s">
        <v>72</v>
      </c>
      <c r="D61" s="5">
        <v>3</v>
      </c>
      <c r="E61" t="s">
        <v>272</v>
      </c>
      <c r="F61" s="61">
        <v>5</v>
      </c>
      <c r="H61" s="61">
        <f t="shared" si="0"/>
        <v>0</v>
      </c>
    </row>
    <row r="62" spans="1:8">
      <c r="A62" s="36"/>
      <c r="B62" s="3"/>
      <c r="C62" s="9"/>
      <c r="D62" s="5"/>
      <c r="F62" s="61"/>
      <c r="H62" s="61">
        <f t="shared" si="0"/>
        <v>0</v>
      </c>
    </row>
    <row r="63" spans="1:8">
      <c r="A63" s="40" t="s">
        <v>13</v>
      </c>
      <c r="B63" s="3"/>
      <c r="C63" s="15"/>
      <c r="D63" s="5"/>
      <c r="F63" s="61"/>
      <c r="H63" s="61">
        <f t="shared" si="0"/>
        <v>0</v>
      </c>
    </row>
    <row r="64" spans="1:8" ht="17">
      <c r="A64" s="38" t="s">
        <v>178</v>
      </c>
      <c r="B64" s="3" t="s">
        <v>308</v>
      </c>
      <c r="C64" s="9" t="s">
        <v>72</v>
      </c>
      <c r="D64" s="5">
        <v>1</v>
      </c>
      <c r="E64" t="s">
        <v>272</v>
      </c>
      <c r="F64" s="61">
        <v>40</v>
      </c>
      <c r="H64" s="61">
        <f t="shared" si="0"/>
        <v>0</v>
      </c>
    </row>
    <row r="65" spans="1:8" ht="17">
      <c r="A65" s="38" t="s">
        <v>179</v>
      </c>
      <c r="B65" s="3" t="s">
        <v>309</v>
      </c>
      <c r="C65" s="9" t="s">
        <v>72</v>
      </c>
      <c r="D65" s="5">
        <v>1</v>
      </c>
      <c r="E65" t="s">
        <v>272</v>
      </c>
      <c r="F65" s="61">
        <v>40</v>
      </c>
      <c r="H65" s="61">
        <f t="shared" si="0"/>
        <v>0</v>
      </c>
    </row>
    <row r="66" spans="1:8" ht="17">
      <c r="A66" s="38" t="s">
        <v>14</v>
      </c>
      <c r="B66" s="3"/>
      <c r="C66" s="9" t="s">
        <v>72</v>
      </c>
      <c r="D66" s="5">
        <v>1</v>
      </c>
      <c r="E66" t="s">
        <v>272</v>
      </c>
      <c r="F66" s="61">
        <v>10</v>
      </c>
      <c r="H66" s="61">
        <f t="shared" si="0"/>
        <v>0</v>
      </c>
    </row>
    <row r="67" spans="1:8" ht="17">
      <c r="A67" s="36" t="s">
        <v>78</v>
      </c>
      <c r="B67" s="3"/>
      <c r="C67" s="9" t="s">
        <v>72</v>
      </c>
      <c r="D67" s="5">
        <v>1</v>
      </c>
      <c r="E67" t="s">
        <v>272</v>
      </c>
      <c r="F67" s="61" t="s">
        <v>304</v>
      </c>
      <c r="H67" s="61"/>
    </row>
    <row r="68" spans="1:8" ht="17">
      <c r="A68" s="36" t="s">
        <v>15</v>
      </c>
      <c r="B68" s="3"/>
      <c r="C68" s="9" t="s">
        <v>72</v>
      </c>
      <c r="D68" s="5">
        <v>1</v>
      </c>
      <c r="E68" t="s">
        <v>272</v>
      </c>
      <c r="F68" s="61" t="s">
        <v>304</v>
      </c>
      <c r="H68" s="61"/>
    </row>
    <row r="69" spans="1:8" ht="17">
      <c r="A69" s="36" t="s">
        <v>16</v>
      </c>
      <c r="B69" s="3"/>
      <c r="C69" s="9" t="s">
        <v>72</v>
      </c>
      <c r="D69" s="5">
        <v>10</v>
      </c>
      <c r="E69" t="s">
        <v>272</v>
      </c>
      <c r="F69" s="61" t="s">
        <v>304</v>
      </c>
      <c r="H69" s="61"/>
    </row>
    <row r="70" spans="1:8">
      <c r="A70" s="40"/>
      <c r="B70" s="3"/>
      <c r="C70" s="15"/>
      <c r="D70" s="5"/>
      <c r="F70" s="61"/>
      <c r="H70" s="61">
        <f t="shared" si="0"/>
        <v>0</v>
      </c>
    </row>
    <row r="71" spans="1:8" ht="17">
      <c r="A71" s="41" t="s">
        <v>24</v>
      </c>
      <c r="B71" s="3"/>
      <c r="C71" s="11"/>
      <c r="D71" s="5"/>
      <c r="F71" s="61"/>
      <c r="H71" s="61">
        <f t="shared" si="0"/>
        <v>0</v>
      </c>
    </row>
    <row r="72" spans="1:8" ht="17">
      <c r="A72" s="36" t="s">
        <v>79</v>
      </c>
      <c r="B72" s="3"/>
      <c r="C72" s="10" t="s">
        <v>72</v>
      </c>
      <c r="D72" s="5">
        <v>5</v>
      </c>
      <c r="F72" s="61">
        <v>3</v>
      </c>
      <c r="H72" s="61">
        <f t="shared" ref="H72:H135" si="1">F72*G72</f>
        <v>0</v>
      </c>
    </row>
    <row r="73" spans="1:8" ht="17">
      <c r="A73" s="38" t="s">
        <v>80</v>
      </c>
      <c r="B73" s="3"/>
      <c r="C73" s="10" t="s">
        <v>72</v>
      </c>
      <c r="D73" s="5">
        <v>2</v>
      </c>
      <c r="F73" s="61">
        <v>5</v>
      </c>
      <c r="H73" s="61">
        <f t="shared" si="1"/>
        <v>0</v>
      </c>
    </row>
    <row r="74" spans="1:8" ht="17">
      <c r="A74" s="38" t="s">
        <v>186</v>
      </c>
      <c r="B74" s="3"/>
      <c r="C74" s="10" t="s">
        <v>72</v>
      </c>
      <c r="D74" s="5">
        <v>2</v>
      </c>
      <c r="F74" s="61">
        <v>8</v>
      </c>
      <c r="H74" s="61">
        <f t="shared" si="1"/>
        <v>0</v>
      </c>
    </row>
    <row r="75" spans="1:8" ht="17">
      <c r="A75" s="38" t="s">
        <v>199</v>
      </c>
      <c r="B75" s="3"/>
      <c r="C75" s="10" t="s">
        <v>72</v>
      </c>
      <c r="D75" s="5">
        <v>3</v>
      </c>
      <c r="F75" s="61">
        <v>5</v>
      </c>
      <c r="H75" s="61">
        <f t="shared" si="1"/>
        <v>0</v>
      </c>
    </row>
    <row r="76" spans="1:8" ht="17">
      <c r="A76" s="36" t="s">
        <v>81</v>
      </c>
      <c r="B76" s="3"/>
      <c r="C76" s="10" t="s">
        <v>72</v>
      </c>
      <c r="D76" s="5">
        <v>6</v>
      </c>
      <c r="F76" s="61">
        <v>8</v>
      </c>
      <c r="H76" s="61">
        <f t="shared" si="1"/>
        <v>0</v>
      </c>
    </row>
    <row r="77" spans="1:8" ht="17">
      <c r="A77" s="36" t="s">
        <v>82</v>
      </c>
      <c r="B77" s="3"/>
      <c r="C77" s="10" t="s">
        <v>72</v>
      </c>
      <c r="D77" s="5">
        <v>10</v>
      </c>
      <c r="F77" s="61">
        <v>10</v>
      </c>
      <c r="H77" s="61">
        <f t="shared" si="1"/>
        <v>0</v>
      </c>
    </row>
    <row r="78" spans="1:8" ht="17">
      <c r="A78" s="38" t="s">
        <v>83</v>
      </c>
      <c r="B78" s="3"/>
      <c r="C78" s="10" t="s">
        <v>72</v>
      </c>
      <c r="D78" s="5">
        <v>1</v>
      </c>
      <c r="F78" s="61">
        <v>25</v>
      </c>
      <c r="H78" s="61">
        <f t="shared" si="1"/>
        <v>0</v>
      </c>
    </row>
    <row r="79" spans="1:8" ht="17">
      <c r="A79" s="38" t="s">
        <v>84</v>
      </c>
      <c r="B79" s="3"/>
      <c r="C79" s="10" t="s">
        <v>72</v>
      </c>
      <c r="D79" s="5">
        <v>1</v>
      </c>
      <c r="F79" s="61">
        <v>20</v>
      </c>
      <c r="H79" s="61">
        <f t="shared" si="1"/>
        <v>0</v>
      </c>
    </row>
    <row r="80" spans="1:8" ht="17">
      <c r="A80" s="38" t="s">
        <v>102</v>
      </c>
      <c r="B80" s="3"/>
      <c r="C80" s="10" t="s">
        <v>72</v>
      </c>
      <c r="D80" s="5">
        <v>2</v>
      </c>
      <c r="F80" s="61">
        <v>15</v>
      </c>
      <c r="H80" s="61">
        <f t="shared" si="1"/>
        <v>0</v>
      </c>
    </row>
    <row r="81" spans="1:8" ht="17">
      <c r="A81" s="36" t="s">
        <v>85</v>
      </c>
      <c r="B81" s="3"/>
      <c r="C81" s="10" t="s">
        <v>72</v>
      </c>
      <c r="D81" s="5">
        <v>8</v>
      </c>
      <c r="F81" s="61">
        <v>15</v>
      </c>
      <c r="H81" s="61">
        <f t="shared" si="1"/>
        <v>0</v>
      </c>
    </row>
    <row r="82" spans="1:8" ht="17">
      <c r="A82" s="38" t="s">
        <v>86</v>
      </c>
      <c r="B82" s="3"/>
      <c r="C82" s="10" t="s">
        <v>72</v>
      </c>
      <c r="D82" s="5">
        <v>1</v>
      </c>
      <c r="F82" s="61">
        <v>15</v>
      </c>
      <c r="H82" s="61">
        <f t="shared" si="1"/>
        <v>0</v>
      </c>
    </row>
    <row r="83" spans="1:8" ht="17">
      <c r="A83" s="38" t="s">
        <v>103</v>
      </c>
      <c r="B83" s="3"/>
      <c r="C83" s="10" t="s">
        <v>72</v>
      </c>
      <c r="D83" s="5">
        <v>1</v>
      </c>
      <c r="F83" s="61">
        <v>15</v>
      </c>
      <c r="H83" s="61">
        <f t="shared" si="1"/>
        <v>0</v>
      </c>
    </row>
    <row r="84" spans="1:8" ht="17">
      <c r="A84" s="38" t="s">
        <v>87</v>
      </c>
      <c r="B84" s="3"/>
      <c r="C84" s="10" t="s">
        <v>72</v>
      </c>
      <c r="D84" s="5">
        <v>4</v>
      </c>
      <c r="F84" s="61">
        <v>25</v>
      </c>
      <c r="H84" s="61">
        <f t="shared" si="1"/>
        <v>0</v>
      </c>
    </row>
    <row r="85" spans="1:8" ht="17">
      <c r="A85" s="36" t="s">
        <v>88</v>
      </c>
      <c r="B85" s="3"/>
      <c r="C85" s="10" t="s">
        <v>72</v>
      </c>
      <c r="D85" s="5">
        <v>2</v>
      </c>
      <c r="F85" s="61">
        <v>25</v>
      </c>
      <c r="H85" s="61">
        <f t="shared" si="1"/>
        <v>0</v>
      </c>
    </row>
    <row r="86" spans="1:8" ht="17">
      <c r="A86" s="36" t="s">
        <v>89</v>
      </c>
      <c r="B86" s="3"/>
      <c r="C86" s="10" t="s">
        <v>72</v>
      </c>
      <c r="D86" s="5">
        <v>2</v>
      </c>
      <c r="F86" s="61">
        <v>20</v>
      </c>
      <c r="H86" s="61">
        <f t="shared" si="1"/>
        <v>0</v>
      </c>
    </row>
    <row r="87" spans="1:8" ht="17">
      <c r="A87" s="36" t="s">
        <v>90</v>
      </c>
      <c r="B87" s="3"/>
      <c r="C87" s="10" t="s">
        <v>72</v>
      </c>
      <c r="D87" s="5">
        <v>3</v>
      </c>
      <c r="F87" s="61">
        <v>25</v>
      </c>
      <c r="H87" s="61">
        <f t="shared" si="1"/>
        <v>0</v>
      </c>
    </row>
    <row r="88" spans="1:8" ht="17">
      <c r="A88" s="36" t="s">
        <v>91</v>
      </c>
      <c r="B88" s="3"/>
      <c r="C88" s="10" t="s">
        <v>72</v>
      </c>
      <c r="D88" s="5">
        <v>1</v>
      </c>
      <c r="F88" s="61">
        <v>25</v>
      </c>
      <c r="H88" s="61">
        <f t="shared" si="1"/>
        <v>0</v>
      </c>
    </row>
    <row r="89" spans="1:8" ht="17">
      <c r="A89" s="36" t="s">
        <v>104</v>
      </c>
      <c r="B89" s="3"/>
      <c r="C89" s="10" t="s">
        <v>72</v>
      </c>
      <c r="D89" s="5">
        <v>4</v>
      </c>
      <c r="F89" s="61">
        <v>10</v>
      </c>
      <c r="H89" s="61">
        <f t="shared" si="1"/>
        <v>0</v>
      </c>
    </row>
    <row r="90" spans="1:8" ht="17">
      <c r="A90" s="39" t="s">
        <v>165</v>
      </c>
      <c r="B90" s="3"/>
      <c r="C90" s="9" t="s">
        <v>72</v>
      </c>
      <c r="D90" s="5">
        <v>1</v>
      </c>
      <c r="F90" s="61">
        <v>60</v>
      </c>
      <c r="H90" s="61">
        <f t="shared" si="1"/>
        <v>0</v>
      </c>
    </row>
    <row r="91" spans="1:8" ht="17">
      <c r="A91" s="38" t="s">
        <v>307</v>
      </c>
      <c r="B91" s="3"/>
      <c r="C91" s="10" t="s">
        <v>72</v>
      </c>
      <c r="D91" s="5">
        <v>1</v>
      </c>
      <c r="F91" s="61">
        <v>40</v>
      </c>
      <c r="H91" s="61">
        <f t="shared" si="1"/>
        <v>0</v>
      </c>
    </row>
    <row r="92" spans="1:8" ht="17">
      <c r="A92" s="38" t="s">
        <v>187</v>
      </c>
      <c r="B92" s="3" t="s">
        <v>188</v>
      </c>
      <c r="C92" s="10" t="s">
        <v>72</v>
      </c>
      <c r="D92" s="5">
        <v>2</v>
      </c>
      <c r="F92" s="61">
        <v>65</v>
      </c>
      <c r="H92" s="61">
        <f t="shared" si="1"/>
        <v>0</v>
      </c>
    </row>
    <row r="93" spans="1:8" ht="17">
      <c r="A93" s="38" t="s">
        <v>255</v>
      </c>
      <c r="B93" s="3" t="s">
        <v>254</v>
      </c>
      <c r="C93" s="13" t="s">
        <v>209</v>
      </c>
      <c r="D93" s="5">
        <v>1</v>
      </c>
      <c r="F93" s="61" t="s">
        <v>304</v>
      </c>
      <c r="H93" s="61"/>
    </row>
    <row r="94" spans="1:8" ht="17">
      <c r="A94" s="38" t="s">
        <v>260</v>
      </c>
      <c r="B94" s="3" t="s">
        <v>262</v>
      </c>
      <c r="C94" s="13" t="s">
        <v>209</v>
      </c>
      <c r="D94" s="5">
        <v>11</v>
      </c>
      <c r="F94" s="61"/>
      <c r="H94" s="61">
        <f t="shared" si="1"/>
        <v>0</v>
      </c>
    </row>
    <row r="95" spans="1:8" ht="17">
      <c r="A95" s="38" t="s">
        <v>253</v>
      </c>
      <c r="B95" s="3"/>
      <c r="C95" s="13" t="s">
        <v>209</v>
      </c>
      <c r="D95" s="5">
        <v>4</v>
      </c>
      <c r="F95" s="61"/>
      <c r="H95" s="61">
        <f t="shared" si="1"/>
        <v>0</v>
      </c>
    </row>
    <row r="96" spans="1:8" ht="17">
      <c r="A96" s="38" t="s">
        <v>257</v>
      </c>
      <c r="B96" s="3" t="s">
        <v>256</v>
      </c>
      <c r="C96" s="13" t="s">
        <v>209</v>
      </c>
      <c r="D96" s="5">
        <v>3</v>
      </c>
      <c r="F96" s="61"/>
      <c r="H96" s="61">
        <f t="shared" si="1"/>
        <v>0</v>
      </c>
    </row>
    <row r="97" spans="1:8" ht="17">
      <c r="A97" s="38" t="s">
        <v>258</v>
      </c>
      <c r="B97" s="3" t="s">
        <v>259</v>
      </c>
      <c r="C97" s="13" t="s">
        <v>209</v>
      </c>
      <c r="D97" s="5">
        <v>1</v>
      </c>
      <c r="F97" s="61"/>
      <c r="H97" s="61">
        <f t="shared" si="1"/>
        <v>0</v>
      </c>
    </row>
    <row r="98" spans="1:8" ht="17">
      <c r="A98" s="38" t="s">
        <v>306</v>
      </c>
      <c r="B98" s="3"/>
      <c r="C98" s="10" t="s">
        <v>72</v>
      </c>
      <c r="D98" s="5">
        <v>1</v>
      </c>
      <c r="F98" s="61">
        <v>30</v>
      </c>
      <c r="H98" s="61">
        <f t="shared" si="1"/>
        <v>0</v>
      </c>
    </row>
    <row r="99" spans="1:8" ht="17">
      <c r="A99" s="38" t="s">
        <v>198</v>
      </c>
      <c r="B99" s="3"/>
      <c r="C99" s="10" t="s">
        <v>69</v>
      </c>
      <c r="D99" s="7">
        <v>3</v>
      </c>
      <c r="F99" s="61" t="s">
        <v>304</v>
      </c>
      <c r="H99" s="61"/>
    </row>
    <row r="100" spans="1:8">
      <c r="A100" s="36"/>
      <c r="B100" s="3"/>
      <c r="C100" s="10"/>
      <c r="D100" s="5"/>
      <c r="F100" s="61"/>
      <c r="H100" s="61">
        <f t="shared" si="1"/>
        <v>0</v>
      </c>
    </row>
    <row r="101" spans="1:8" ht="17">
      <c r="A101" s="41" t="s">
        <v>200</v>
      </c>
      <c r="B101" s="3"/>
      <c r="C101" s="10"/>
      <c r="D101" s="5"/>
      <c r="F101" s="61"/>
      <c r="H101" s="61">
        <f t="shared" si="1"/>
        <v>0</v>
      </c>
    </row>
    <row r="102" spans="1:8" ht="17">
      <c r="A102" s="38" t="s">
        <v>92</v>
      </c>
      <c r="B102" s="3"/>
      <c r="C102" s="10" t="s">
        <v>69</v>
      </c>
      <c r="D102" s="5">
        <v>1</v>
      </c>
      <c r="E102" t="s">
        <v>271</v>
      </c>
      <c r="F102" s="61"/>
      <c r="H102" s="61">
        <f t="shared" si="1"/>
        <v>0</v>
      </c>
    </row>
    <row r="103" spans="1:8" ht="17">
      <c r="A103" s="38" t="s">
        <v>151</v>
      </c>
      <c r="B103" s="3" t="s">
        <v>157</v>
      </c>
      <c r="C103" s="10" t="s">
        <v>69</v>
      </c>
      <c r="D103" s="5">
        <v>2</v>
      </c>
      <c r="E103" t="s">
        <v>271</v>
      </c>
      <c r="F103" s="61"/>
      <c r="H103" s="61">
        <f t="shared" si="1"/>
        <v>0</v>
      </c>
    </row>
    <row r="104" spans="1:8" ht="17">
      <c r="A104" s="38" t="s">
        <v>93</v>
      </c>
      <c r="B104" s="3" t="s">
        <v>156</v>
      </c>
      <c r="C104" s="10" t="s">
        <v>69</v>
      </c>
      <c r="D104" s="5">
        <v>2</v>
      </c>
      <c r="E104" t="s">
        <v>271</v>
      </c>
      <c r="F104" s="61"/>
      <c r="H104" s="61">
        <f t="shared" si="1"/>
        <v>0</v>
      </c>
    </row>
    <row r="105" spans="1:8" ht="17">
      <c r="A105" s="38" t="s">
        <v>155</v>
      </c>
      <c r="B105" s="3" t="s">
        <v>154</v>
      </c>
      <c r="C105" s="13" t="s">
        <v>69</v>
      </c>
      <c r="D105" s="5">
        <v>1</v>
      </c>
      <c r="E105" t="s">
        <v>272</v>
      </c>
      <c r="F105" s="61">
        <v>20</v>
      </c>
      <c r="H105" s="61">
        <f t="shared" si="1"/>
        <v>0</v>
      </c>
    </row>
    <row r="106" spans="1:8">
      <c r="A106" s="38"/>
      <c r="B106" s="3"/>
      <c r="C106" s="10"/>
      <c r="D106" s="7"/>
      <c r="F106" s="61"/>
      <c r="H106" s="61">
        <f t="shared" si="1"/>
        <v>0</v>
      </c>
    </row>
    <row r="107" spans="1:8">
      <c r="A107" s="46" t="s">
        <v>97</v>
      </c>
      <c r="B107" s="3" t="s">
        <v>113</v>
      </c>
      <c r="C107" s="10"/>
      <c r="D107" s="5"/>
      <c r="F107" s="61"/>
      <c r="H107" s="61">
        <f t="shared" si="1"/>
        <v>0</v>
      </c>
    </row>
    <row r="108" spans="1:8" ht="17">
      <c r="A108" s="36" t="s">
        <v>98</v>
      </c>
      <c r="B108" s="3"/>
      <c r="C108" s="10" t="s">
        <v>72</v>
      </c>
      <c r="D108" s="5">
        <v>5</v>
      </c>
      <c r="E108" t="s">
        <v>272</v>
      </c>
      <c r="F108" s="61" t="s">
        <v>304</v>
      </c>
      <c r="H108" s="61"/>
    </row>
    <row r="109" spans="1:8" ht="17">
      <c r="A109" s="36" t="s">
        <v>99</v>
      </c>
      <c r="B109" s="3"/>
      <c r="C109" s="10" t="s">
        <v>72</v>
      </c>
      <c r="D109" s="5">
        <v>4</v>
      </c>
      <c r="E109" t="s">
        <v>272</v>
      </c>
      <c r="F109" s="61" t="s">
        <v>304</v>
      </c>
      <c r="H109" s="61"/>
    </row>
    <row r="110" spans="1:8" ht="17">
      <c r="A110" s="36" t="s">
        <v>100</v>
      </c>
      <c r="B110" s="3"/>
      <c r="C110" s="10" t="s">
        <v>72</v>
      </c>
      <c r="D110" s="5">
        <v>15</v>
      </c>
      <c r="E110" t="s">
        <v>272</v>
      </c>
      <c r="F110" s="61" t="s">
        <v>304</v>
      </c>
      <c r="H110" s="61"/>
    </row>
    <row r="111" spans="1:8" ht="17">
      <c r="A111" s="36" t="s">
        <v>101</v>
      </c>
      <c r="B111" s="3"/>
      <c r="C111" s="10" t="s">
        <v>72</v>
      </c>
      <c r="D111" s="5">
        <v>8</v>
      </c>
      <c r="E111" t="s">
        <v>272</v>
      </c>
      <c r="F111" s="61" t="s">
        <v>304</v>
      </c>
      <c r="H111" s="61"/>
    </row>
    <row r="112" spans="1:8" ht="17">
      <c r="A112" s="42" t="s">
        <v>196</v>
      </c>
      <c r="B112" s="3" t="s">
        <v>197</v>
      </c>
      <c r="C112" s="10" t="s">
        <v>72</v>
      </c>
      <c r="D112" s="5">
        <v>1</v>
      </c>
      <c r="E112" t="s">
        <v>272</v>
      </c>
      <c r="F112" s="61" t="s">
        <v>304</v>
      </c>
      <c r="H112" s="61"/>
    </row>
    <row r="113" spans="1:8" ht="17">
      <c r="A113" s="43" t="s">
        <v>114</v>
      </c>
      <c r="B113" s="3"/>
      <c r="C113" s="10" t="s">
        <v>72</v>
      </c>
      <c r="D113" s="5">
        <v>10</v>
      </c>
      <c r="E113" t="s">
        <v>272</v>
      </c>
      <c r="F113" s="61" t="s">
        <v>304</v>
      </c>
      <c r="H113" s="61"/>
    </row>
    <row r="114" spans="1:8">
      <c r="A114" s="43"/>
      <c r="B114" s="3"/>
      <c r="C114" s="3"/>
      <c r="D114" s="5"/>
      <c r="F114" s="61"/>
      <c r="H114" s="61">
        <f t="shared" si="1"/>
        <v>0</v>
      </c>
    </row>
    <row r="115" spans="1:8" ht="17">
      <c r="A115" s="44" t="s">
        <v>111</v>
      </c>
      <c r="B115" s="3"/>
      <c r="C115" s="3"/>
      <c r="D115" s="5"/>
      <c r="F115" s="61"/>
      <c r="H115" s="61">
        <f t="shared" si="1"/>
        <v>0</v>
      </c>
    </row>
    <row r="116" spans="1:8" ht="17">
      <c r="A116" s="42" t="s">
        <v>161</v>
      </c>
      <c r="B116" s="3"/>
      <c r="C116" s="10" t="s">
        <v>69</v>
      </c>
      <c r="D116" s="5">
        <v>1</v>
      </c>
      <c r="E116" t="s">
        <v>271</v>
      </c>
      <c r="F116" s="61"/>
      <c r="H116" s="61">
        <f t="shared" si="1"/>
        <v>0</v>
      </c>
    </row>
    <row r="117" spans="1:8" ht="17">
      <c r="A117" s="42" t="s">
        <v>158</v>
      </c>
      <c r="B117" s="3" t="s">
        <v>159</v>
      </c>
      <c r="C117" s="10" t="s">
        <v>69</v>
      </c>
      <c r="D117" s="5">
        <v>1</v>
      </c>
      <c r="E117" t="s">
        <v>271</v>
      </c>
      <c r="F117" s="61"/>
      <c r="H117" s="61">
        <f t="shared" si="1"/>
        <v>0</v>
      </c>
    </row>
    <row r="118" spans="1:8" ht="17">
      <c r="A118" s="42" t="s">
        <v>163</v>
      </c>
      <c r="B118" s="3"/>
      <c r="C118" s="10" t="s">
        <v>69</v>
      </c>
      <c r="D118" s="5">
        <v>1</v>
      </c>
      <c r="E118" t="s">
        <v>271</v>
      </c>
      <c r="F118" s="61"/>
      <c r="H118" s="61">
        <f t="shared" si="1"/>
        <v>0</v>
      </c>
    </row>
    <row r="119" spans="1:8" ht="17">
      <c r="A119" s="42" t="s">
        <v>109</v>
      </c>
      <c r="B119" s="3"/>
      <c r="C119" s="10" t="s">
        <v>69</v>
      </c>
      <c r="D119" s="5">
        <v>1</v>
      </c>
      <c r="E119" t="s">
        <v>271</v>
      </c>
      <c r="F119" s="61"/>
      <c r="H119" s="61">
        <f t="shared" si="1"/>
        <v>0</v>
      </c>
    </row>
    <row r="120" spans="1:8" ht="17">
      <c r="A120" s="43" t="s">
        <v>110</v>
      </c>
      <c r="B120" s="3"/>
      <c r="C120" s="10" t="s">
        <v>69</v>
      </c>
      <c r="D120" s="5">
        <v>1</v>
      </c>
      <c r="E120" t="s">
        <v>271</v>
      </c>
      <c r="F120" s="61"/>
      <c r="H120" s="61">
        <f t="shared" si="1"/>
        <v>0</v>
      </c>
    </row>
    <row r="121" spans="1:8" ht="17">
      <c r="A121" s="42" t="s">
        <v>265</v>
      </c>
      <c r="B121" s="3"/>
      <c r="C121" s="10" t="s">
        <v>69</v>
      </c>
      <c r="D121" s="5">
        <v>1</v>
      </c>
      <c r="E121" t="s">
        <v>271</v>
      </c>
      <c r="F121" s="61"/>
      <c r="H121" s="61">
        <f t="shared" si="1"/>
        <v>0</v>
      </c>
    </row>
    <row r="122" spans="1:8">
      <c r="A122" s="45"/>
      <c r="B122" s="3"/>
      <c r="C122" s="3"/>
      <c r="D122" s="5"/>
      <c r="F122" s="61"/>
      <c r="H122" s="61">
        <f t="shared" si="1"/>
        <v>0</v>
      </c>
    </row>
    <row r="123" spans="1:8">
      <c r="A123" s="46" t="s">
        <v>202</v>
      </c>
      <c r="B123" s="3"/>
      <c r="C123" s="10" t="s">
        <v>107</v>
      </c>
      <c r="D123" s="5"/>
      <c r="F123" s="61"/>
      <c r="H123" s="61">
        <f t="shared" si="1"/>
        <v>0</v>
      </c>
    </row>
    <row r="124" spans="1:8">
      <c r="A124" s="34" t="s">
        <v>18</v>
      </c>
      <c r="B124" s="3"/>
      <c r="C124" s="10" t="s">
        <v>107</v>
      </c>
      <c r="D124" s="5">
        <v>17</v>
      </c>
      <c r="E124" t="s">
        <v>271</v>
      </c>
      <c r="F124" s="61"/>
      <c r="H124" s="61">
        <f t="shared" si="1"/>
        <v>0</v>
      </c>
    </row>
    <row r="125" spans="1:8">
      <c r="A125" s="34" t="s">
        <v>19</v>
      </c>
      <c r="B125" s="3"/>
      <c r="C125" s="10" t="s">
        <v>107</v>
      </c>
      <c r="D125" s="5">
        <v>6</v>
      </c>
      <c r="E125" t="s">
        <v>271</v>
      </c>
      <c r="F125" s="61"/>
      <c r="H125" s="61">
        <f t="shared" si="1"/>
        <v>0</v>
      </c>
    </row>
    <row r="126" spans="1:8">
      <c r="A126" s="34" t="s">
        <v>20</v>
      </c>
      <c r="B126" s="3"/>
      <c r="C126" s="10" t="s">
        <v>107</v>
      </c>
      <c r="D126" s="5">
        <v>1</v>
      </c>
      <c r="E126" t="s">
        <v>271</v>
      </c>
      <c r="F126" s="61"/>
      <c r="H126" s="61">
        <f t="shared" si="1"/>
        <v>0</v>
      </c>
    </row>
    <row r="127" spans="1:8">
      <c r="A127" s="39" t="s">
        <v>264</v>
      </c>
      <c r="B127" s="3"/>
      <c r="C127" s="10" t="s">
        <v>107</v>
      </c>
      <c r="D127" s="5">
        <v>6</v>
      </c>
      <c r="E127" t="s">
        <v>271</v>
      </c>
      <c r="F127" s="61"/>
      <c r="H127" s="61">
        <f t="shared" si="1"/>
        <v>0</v>
      </c>
    </row>
    <row r="128" spans="1:8">
      <c r="A128" s="34" t="s">
        <v>23</v>
      </c>
      <c r="B128" s="3"/>
      <c r="C128" s="10" t="s">
        <v>107</v>
      </c>
      <c r="D128" s="5">
        <v>3</v>
      </c>
      <c r="E128" t="s">
        <v>271</v>
      </c>
      <c r="F128" s="61"/>
      <c r="H128" s="61">
        <f t="shared" si="1"/>
        <v>0</v>
      </c>
    </row>
    <row r="129" spans="1:8">
      <c r="A129" s="34" t="s">
        <v>106</v>
      </c>
      <c r="B129" s="3"/>
      <c r="C129" s="10" t="s">
        <v>105</v>
      </c>
      <c r="D129" s="5">
        <v>2</v>
      </c>
      <c r="E129" t="s">
        <v>271</v>
      </c>
      <c r="F129" s="61"/>
      <c r="H129" s="61">
        <f t="shared" si="1"/>
        <v>0</v>
      </c>
    </row>
    <row r="130" spans="1:8">
      <c r="A130" s="34"/>
      <c r="B130" s="3"/>
      <c r="C130" s="10"/>
      <c r="D130" s="5"/>
      <c r="F130" s="61"/>
      <c r="H130" s="61">
        <f t="shared" si="1"/>
        <v>0</v>
      </c>
    </row>
    <row r="131" spans="1:8">
      <c r="A131" s="47" t="s">
        <v>237</v>
      </c>
      <c r="B131" s="3"/>
      <c r="C131" s="3"/>
      <c r="D131" s="5"/>
      <c r="F131" s="61"/>
      <c r="H131" s="61">
        <f t="shared" si="1"/>
        <v>0</v>
      </c>
    </row>
    <row r="132" spans="1:8" ht="17">
      <c r="A132" s="36" t="s">
        <v>94</v>
      </c>
      <c r="B132" s="3" t="s">
        <v>157</v>
      </c>
      <c r="C132" s="13" t="s">
        <v>130</v>
      </c>
      <c r="D132" s="5">
        <v>1</v>
      </c>
      <c r="E132" t="s">
        <v>271</v>
      </c>
      <c r="F132" s="61"/>
      <c r="H132" s="61">
        <f t="shared" si="1"/>
        <v>0</v>
      </c>
    </row>
    <row r="133" spans="1:8">
      <c r="A133" s="39" t="s">
        <v>25</v>
      </c>
      <c r="B133" s="50" t="s">
        <v>244</v>
      </c>
      <c r="C133" s="13" t="s">
        <v>243</v>
      </c>
      <c r="D133" s="7">
        <v>30</v>
      </c>
      <c r="E133" t="s">
        <v>271</v>
      </c>
      <c r="F133" s="61"/>
      <c r="H133" s="61">
        <f t="shared" si="1"/>
        <v>0</v>
      </c>
    </row>
    <row r="134" spans="1:8">
      <c r="A134" s="39" t="s">
        <v>26</v>
      </c>
      <c r="B134" s="50"/>
      <c r="C134" s="13" t="s">
        <v>243</v>
      </c>
      <c r="D134" s="7">
        <v>6</v>
      </c>
      <c r="E134" t="s">
        <v>271</v>
      </c>
      <c r="F134" s="61"/>
      <c r="H134" s="61">
        <f t="shared" si="1"/>
        <v>0</v>
      </c>
    </row>
    <row r="135" spans="1:8" ht="17">
      <c r="A135" s="38" t="s">
        <v>129</v>
      </c>
      <c r="B135" s="3"/>
      <c r="C135" s="10" t="s">
        <v>108</v>
      </c>
      <c r="D135" s="5">
        <v>1</v>
      </c>
      <c r="E135" t="s">
        <v>271</v>
      </c>
      <c r="F135" s="61"/>
      <c r="H135" s="61">
        <f t="shared" si="1"/>
        <v>0</v>
      </c>
    </row>
    <row r="136" spans="1:8" ht="17">
      <c r="A136" s="38" t="s">
        <v>204</v>
      </c>
      <c r="C136" s="3" t="s">
        <v>203</v>
      </c>
      <c r="D136" s="5">
        <v>4</v>
      </c>
      <c r="E136" t="s">
        <v>271</v>
      </c>
      <c r="F136" s="61"/>
      <c r="H136" s="61">
        <f t="shared" ref="H136:H199" si="2">F136*G136</f>
        <v>0</v>
      </c>
    </row>
    <row r="137" spans="1:8" ht="17">
      <c r="A137" s="36" t="s">
        <v>12</v>
      </c>
      <c r="B137" s="3"/>
      <c r="C137" s="12" t="s">
        <v>11</v>
      </c>
      <c r="D137" s="5">
        <v>1</v>
      </c>
      <c r="E137" t="s">
        <v>271</v>
      </c>
      <c r="F137" s="61"/>
      <c r="H137" s="61">
        <f t="shared" si="2"/>
        <v>0</v>
      </c>
    </row>
    <row r="138" spans="1:8">
      <c r="A138" s="39" t="s">
        <v>226</v>
      </c>
      <c r="B138" s="3"/>
      <c r="C138" s="10" t="s">
        <v>22</v>
      </c>
      <c r="D138" s="5">
        <v>1</v>
      </c>
      <c r="E138" t="s">
        <v>271</v>
      </c>
      <c r="F138" s="61"/>
      <c r="H138" s="61">
        <f t="shared" si="2"/>
        <v>0</v>
      </c>
    </row>
    <row r="139" spans="1:8">
      <c r="A139" s="39" t="s">
        <v>27</v>
      </c>
      <c r="B139" s="3"/>
      <c r="C139" s="10" t="s">
        <v>22</v>
      </c>
      <c r="D139" s="5">
        <v>1</v>
      </c>
      <c r="E139" t="s">
        <v>271</v>
      </c>
      <c r="F139" s="61"/>
      <c r="H139" s="61">
        <f t="shared" si="2"/>
        <v>0</v>
      </c>
    </row>
    <row r="140" spans="1:8">
      <c r="A140" s="39" t="s">
        <v>266</v>
      </c>
      <c r="B140" s="3"/>
      <c r="C140" s="10" t="s">
        <v>22</v>
      </c>
      <c r="D140" s="5">
        <v>1</v>
      </c>
      <c r="E140" t="s">
        <v>271</v>
      </c>
      <c r="F140" s="61"/>
      <c r="H140" s="61">
        <f t="shared" si="2"/>
        <v>0</v>
      </c>
    </row>
    <row r="141" spans="1:8">
      <c r="A141" s="39" t="s">
        <v>227</v>
      </c>
      <c r="B141" s="3"/>
      <c r="C141" s="10" t="s">
        <v>22</v>
      </c>
      <c r="D141" s="5">
        <v>1</v>
      </c>
      <c r="E141" t="s">
        <v>271</v>
      </c>
      <c r="F141" s="61"/>
      <c r="H141" s="61">
        <f t="shared" si="2"/>
        <v>0</v>
      </c>
    </row>
    <row r="142" spans="1:8">
      <c r="A142" s="39" t="s">
        <v>235</v>
      </c>
      <c r="B142" s="3"/>
      <c r="C142" s="10" t="s">
        <v>22</v>
      </c>
      <c r="D142" s="5">
        <v>1</v>
      </c>
      <c r="E142" t="s">
        <v>271</v>
      </c>
      <c r="F142" s="61"/>
      <c r="H142" s="61">
        <f t="shared" si="2"/>
        <v>0</v>
      </c>
    </row>
    <row r="143" spans="1:8">
      <c r="A143" s="39" t="s">
        <v>28</v>
      </c>
      <c r="B143" s="3"/>
      <c r="C143" s="10" t="s">
        <v>22</v>
      </c>
      <c r="D143" s="5">
        <v>1</v>
      </c>
      <c r="E143" t="s">
        <v>271</v>
      </c>
      <c r="F143" s="61"/>
      <c r="H143" s="61">
        <f t="shared" si="2"/>
        <v>0</v>
      </c>
    </row>
    <row r="144" spans="1:8">
      <c r="A144" s="45"/>
      <c r="B144" s="3"/>
      <c r="C144" s="3"/>
      <c r="D144" s="5"/>
      <c r="F144" s="61"/>
      <c r="H144" s="61">
        <f t="shared" si="2"/>
        <v>0</v>
      </c>
    </row>
    <row r="145" spans="1:8">
      <c r="A145" s="47" t="s">
        <v>208</v>
      </c>
      <c r="B145" s="3"/>
      <c r="C145" s="3"/>
      <c r="D145" s="5"/>
      <c r="F145" s="61"/>
      <c r="H145" s="61">
        <f t="shared" si="2"/>
        <v>0</v>
      </c>
    </row>
    <row r="146" spans="1:8">
      <c r="A146" s="39" t="s">
        <v>219</v>
      </c>
      <c r="B146" s="3"/>
      <c r="C146" s="10" t="s">
        <v>22</v>
      </c>
      <c r="D146" s="5">
        <v>1</v>
      </c>
      <c r="E146" t="s">
        <v>271</v>
      </c>
      <c r="F146" s="61"/>
      <c r="H146" s="61">
        <f t="shared" si="2"/>
        <v>0</v>
      </c>
    </row>
    <row r="147" spans="1:8">
      <c r="A147" s="39" t="s">
        <v>232</v>
      </c>
      <c r="B147" s="3" t="s">
        <v>231</v>
      </c>
      <c r="C147" s="10" t="s">
        <v>22</v>
      </c>
      <c r="D147" s="5">
        <v>1</v>
      </c>
      <c r="E147" t="s">
        <v>271</v>
      </c>
      <c r="F147" s="61"/>
      <c r="H147" s="61">
        <f t="shared" si="2"/>
        <v>0</v>
      </c>
    </row>
    <row r="148" spans="1:8">
      <c r="A148" s="39" t="s">
        <v>248</v>
      </c>
      <c r="B148" s="3" t="s">
        <v>249</v>
      </c>
      <c r="C148" s="13" t="s">
        <v>22</v>
      </c>
      <c r="D148" s="5">
        <v>1</v>
      </c>
      <c r="E148" t="s">
        <v>271</v>
      </c>
      <c r="F148" s="61"/>
      <c r="H148" s="61">
        <f t="shared" si="2"/>
        <v>0</v>
      </c>
    </row>
    <row r="149" spans="1:8">
      <c r="A149" s="39" t="s">
        <v>228</v>
      </c>
      <c r="B149" s="3" t="s">
        <v>229</v>
      </c>
      <c r="C149" s="10" t="s">
        <v>22</v>
      </c>
      <c r="D149" s="5">
        <v>1</v>
      </c>
      <c r="E149" t="s">
        <v>271</v>
      </c>
      <c r="F149" s="61"/>
      <c r="H149" s="61">
        <f t="shared" si="2"/>
        <v>0</v>
      </c>
    </row>
    <row r="150" spans="1:8">
      <c r="A150" s="39" t="s">
        <v>215</v>
      </c>
      <c r="B150" s="3"/>
      <c r="C150" s="10" t="s">
        <v>22</v>
      </c>
      <c r="D150" s="5">
        <v>1</v>
      </c>
      <c r="E150" t="s">
        <v>271</v>
      </c>
      <c r="F150" s="61"/>
      <c r="H150" s="61">
        <f t="shared" si="2"/>
        <v>0</v>
      </c>
    </row>
    <row r="151" spans="1:8">
      <c r="A151" s="39" t="s">
        <v>222</v>
      </c>
      <c r="B151" s="3"/>
      <c r="C151" s="10" t="s">
        <v>22</v>
      </c>
      <c r="D151" s="5">
        <v>1</v>
      </c>
      <c r="E151" t="s">
        <v>271</v>
      </c>
      <c r="F151" s="61"/>
      <c r="H151" s="61">
        <f t="shared" si="2"/>
        <v>0</v>
      </c>
    </row>
    <row r="152" spans="1:8">
      <c r="A152" s="39" t="s">
        <v>29</v>
      </c>
      <c r="B152" s="3"/>
      <c r="C152" s="10" t="s">
        <v>22</v>
      </c>
      <c r="D152" s="5">
        <v>1</v>
      </c>
      <c r="E152" t="s">
        <v>271</v>
      </c>
      <c r="F152" s="61"/>
      <c r="H152" s="61">
        <f t="shared" si="2"/>
        <v>0</v>
      </c>
    </row>
    <row r="153" spans="1:8">
      <c r="A153" s="39" t="s">
        <v>233</v>
      </c>
      <c r="B153" s="3"/>
      <c r="C153" s="10" t="s">
        <v>22</v>
      </c>
      <c r="D153" s="5">
        <v>1</v>
      </c>
      <c r="E153" t="s">
        <v>271</v>
      </c>
      <c r="F153" s="61"/>
      <c r="H153" s="61">
        <f t="shared" si="2"/>
        <v>0</v>
      </c>
    </row>
    <row r="154" spans="1:8">
      <c r="A154" s="39" t="s">
        <v>245</v>
      </c>
      <c r="B154" s="3" t="s">
        <v>247</v>
      </c>
      <c r="C154" s="10" t="s">
        <v>22</v>
      </c>
      <c r="D154" s="5">
        <v>1</v>
      </c>
      <c r="E154" t="s">
        <v>310</v>
      </c>
      <c r="F154" s="61"/>
      <c r="H154" s="61">
        <f t="shared" si="2"/>
        <v>0</v>
      </c>
    </row>
    <row r="155" spans="1:8">
      <c r="A155" s="39" t="s">
        <v>251</v>
      </c>
      <c r="B155" s="3" t="s">
        <v>252</v>
      </c>
      <c r="C155" s="10" t="s">
        <v>22</v>
      </c>
      <c r="D155" s="5">
        <v>1</v>
      </c>
      <c r="E155" t="s">
        <v>310</v>
      </c>
      <c r="F155" s="61"/>
      <c r="H155" s="61">
        <f t="shared" si="2"/>
        <v>0</v>
      </c>
    </row>
    <row r="156" spans="1:8">
      <c r="A156" s="39" t="s">
        <v>250</v>
      </c>
      <c r="B156" s="3" t="s">
        <v>229</v>
      </c>
      <c r="C156" s="10" t="s">
        <v>22</v>
      </c>
      <c r="D156" s="5">
        <v>1</v>
      </c>
      <c r="E156" t="s">
        <v>310</v>
      </c>
      <c r="F156" s="61"/>
      <c r="H156" s="61">
        <f t="shared" si="2"/>
        <v>0</v>
      </c>
    </row>
    <row r="157" spans="1:8">
      <c r="A157" s="34"/>
      <c r="B157" s="3"/>
      <c r="C157" s="10"/>
      <c r="D157" s="5"/>
      <c r="F157" s="61"/>
      <c r="H157" s="61">
        <f t="shared" si="2"/>
        <v>0</v>
      </c>
    </row>
    <row r="158" spans="1:8">
      <c r="A158" s="47" t="s">
        <v>218</v>
      </c>
      <c r="B158" s="3"/>
      <c r="C158" s="3"/>
      <c r="D158" s="5"/>
      <c r="F158" s="61"/>
      <c r="H158" s="61">
        <f t="shared" si="2"/>
        <v>0</v>
      </c>
    </row>
    <row r="159" spans="1:8">
      <c r="A159" s="39" t="s">
        <v>30</v>
      </c>
      <c r="B159" s="3" t="s">
        <v>311</v>
      </c>
      <c r="C159" s="3" t="s">
        <v>209</v>
      </c>
      <c r="D159" s="5">
        <v>24</v>
      </c>
      <c r="E159" t="s">
        <v>272</v>
      </c>
      <c r="F159" s="61">
        <v>40</v>
      </c>
      <c r="H159" s="61">
        <f t="shared" si="2"/>
        <v>0</v>
      </c>
    </row>
    <row r="160" spans="1:8">
      <c r="A160" s="39" t="s">
        <v>31</v>
      </c>
      <c r="B160" s="3" t="s">
        <v>311</v>
      </c>
      <c r="C160" s="3" t="s">
        <v>209</v>
      </c>
      <c r="D160" s="5">
        <v>5</v>
      </c>
      <c r="E160" t="s">
        <v>272</v>
      </c>
      <c r="F160" s="61">
        <v>30</v>
      </c>
      <c r="H160" s="61">
        <f t="shared" si="2"/>
        <v>0</v>
      </c>
    </row>
    <row r="161" spans="1:8">
      <c r="A161" s="39" t="s">
        <v>32</v>
      </c>
      <c r="B161" s="3" t="s">
        <v>311</v>
      </c>
      <c r="C161" s="3" t="s">
        <v>209</v>
      </c>
      <c r="D161" s="5">
        <v>4</v>
      </c>
      <c r="E161" t="s">
        <v>272</v>
      </c>
      <c r="F161" s="61">
        <v>25</v>
      </c>
      <c r="H161" s="61">
        <f t="shared" si="2"/>
        <v>0</v>
      </c>
    </row>
    <row r="162" spans="1:8">
      <c r="A162" s="39" t="s">
        <v>212</v>
      </c>
      <c r="B162" s="3"/>
      <c r="C162" s="3" t="s">
        <v>209</v>
      </c>
      <c r="D162" s="5">
        <v>55</v>
      </c>
      <c r="E162" t="s">
        <v>272</v>
      </c>
      <c r="F162" s="61"/>
      <c r="H162" s="61">
        <f t="shared" si="2"/>
        <v>0</v>
      </c>
    </row>
    <row r="163" spans="1:8">
      <c r="A163" s="39"/>
      <c r="B163" s="3"/>
      <c r="C163" s="3"/>
      <c r="D163" s="5"/>
      <c r="F163" s="61"/>
      <c r="H163" s="61">
        <f t="shared" si="2"/>
        <v>0</v>
      </c>
    </row>
    <row r="164" spans="1:8">
      <c r="A164" s="39" t="s">
        <v>210</v>
      </c>
      <c r="B164" s="3"/>
      <c r="C164" s="3" t="s">
        <v>209</v>
      </c>
      <c r="D164" s="5"/>
      <c r="E164" t="s">
        <v>272</v>
      </c>
      <c r="F164" s="61"/>
      <c r="H164" s="61">
        <f t="shared" si="2"/>
        <v>0</v>
      </c>
    </row>
    <row r="165" spans="1:8">
      <c r="A165" s="39" t="s">
        <v>33</v>
      </c>
      <c r="B165" s="3"/>
      <c r="C165" s="3" t="s">
        <v>209</v>
      </c>
      <c r="D165" s="5">
        <v>12</v>
      </c>
      <c r="E165" t="s">
        <v>272</v>
      </c>
      <c r="F165" s="61"/>
      <c r="H165" s="61">
        <f t="shared" si="2"/>
        <v>0</v>
      </c>
    </row>
    <row r="166" spans="1:8">
      <c r="A166" s="39" t="s">
        <v>34</v>
      </c>
      <c r="B166" s="3"/>
      <c r="C166" s="3" t="s">
        <v>209</v>
      </c>
      <c r="D166" s="5">
        <v>12</v>
      </c>
      <c r="E166" t="s">
        <v>272</v>
      </c>
      <c r="F166" s="61"/>
      <c r="H166" s="61">
        <f t="shared" si="2"/>
        <v>0</v>
      </c>
    </row>
    <row r="167" spans="1:8">
      <c r="A167" s="39" t="s">
        <v>35</v>
      </c>
      <c r="B167" s="3"/>
      <c r="C167" s="3" t="s">
        <v>209</v>
      </c>
      <c r="D167" s="5">
        <v>1.5</v>
      </c>
      <c r="E167" t="s">
        <v>272</v>
      </c>
      <c r="F167" s="61"/>
      <c r="H167" s="61">
        <f t="shared" si="2"/>
        <v>0</v>
      </c>
    </row>
    <row r="168" spans="1:8">
      <c r="A168" s="39" t="s">
        <v>36</v>
      </c>
      <c r="B168" s="3"/>
      <c r="C168" s="3" t="s">
        <v>209</v>
      </c>
      <c r="D168" s="5">
        <v>10</v>
      </c>
      <c r="E168" t="s">
        <v>272</v>
      </c>
      <c r="F168" s="61"/>
      <c r="H168" s="61">
        <f t="shared" si="2"/>
        <v>0</v>
      </c>
    </row>
    <row r="169" spans="1:8">
      <c r="A169" s="39" t="s">
        <v>37</v>
      </c>
      <c r="B169" s="3"/>
      <c r="C169" s="3" t="s">
        <v>209</v>
      </c>
      <c r="D169" s="5">
        <v>1.5</v>
      </c>
      <c r="E169" t="s">
        <v>272</v>
      </c>
      <c r="F169" s="61"/>
      <c r="H169" s="61">
        <f t="shared" si="2"/>
        <v>0</v>
      </c>
    </row>
    <row r="170" spans="1:8">
      <c r="A170" s="39" t="s">
        <v>38</v>
      </c>
      <c r="B170" s="3"/>
      <c r="C170" s="3" t="s">
        <v>209</v>
      </c>
      <c r="D170" s="5">
        <v>1.5</v>
      </c>
      <c r="E170" t="s">
        <v>272</v>
      </c>
      <c r="F170" s="61"/>
      <c r="H170" s="61">
        <f t="shared" si="2"/>
        <v>0</v>
      </c>
    </row>
    <row r="171" spans="1:8">
      <c r="A171" s="39" t="s">
        <v>39</v>
      </c>
      <c r="B171" s="3"/>
      <c r="C171" s="3" t="s">
        <v>209</v>
      </c>
      <c r="D171" s="5">
        <v>1.5</v>
      </c>
      <c r="E171" t="s">
        <v>272</v>
      </c>
      <c r="F171" s="61"/>
      <c r="H171" s="61">
        <f t="shared" si="2"/>
        <v>0</v>
      </c>
    </row>
    <row r="172" spans="1:8">
      <c r="A172" s="39" t="s">
        <v>40</v>
      </c>
      <c r="B172" s="3"/>
      <c r="C172" s="3" t="s">
        <v>209</v>
      </c>
      <c r="D172" s="5">
        <v>1.5</v>
      </c>
      <c r="E172" t="s">
        <v>272</v>
      </c>
      <c r="F172" s="61"/>
      <c r="H172" s="61">
        <f t="shared" si="2"/>
        <v>0</v>
      </c>
    </row>
    <row r="173" spans="1:8">
      <c r="A173" s="39" t="s">
        <v>41</v>
      </c>
      <c r="B173" s="3"/>
      <c r="C173" s="3" t="s">
        <v>209</v>
      </c>
      <c r="D173" s="5">
        <v>1.5</v>
      </c>
      <c r="E173" t="s">
        <v>272</v>
      </c>
      <c r="F173" s="61"/>
      <c r="H173" s="61">
        <f t="shared" si="2"/>
        <v>0</v>
      </c>
    </row>
    <row r="174" spans="1:8">
      <c r="A174" s="39" t="s">
        <v>42</v>
      </c>
      <c r="B174" s="3"/>
      <c r="C174" s="3" t="s">
        <v>209</v>
      </c>
      <c r="D174" s="5">
        <v>1.5</v>
      </c>
      <c r="E174" t="s">
        <v>272</v>
      </c>
      <c r="F174" s="61"/>
      <c r="H174" s="61">
        <f t="shared" si="2"/>
        <v>0</v>
      </c>
    </row>
    <row r="175" spans="1:8">
      <c r="A175" s="39" t="s">
        <v>43</v>
      </c>
      <c r="B175" s="3"/>
      <c r="C175" s="3" t="s">
        <v>209</v>
      </c>
      <c r="D175" s="5">
        <v>1.5</v>
      </c>
      <c r="E175" t="s">
        <v>272</v>
      </c>
      <c r="F175" s="61"/>
      <c r="H175" s="61">
        <f t="shared" si="2"/>
        <v>0</v>
      </c>
    </row>
    <row r="176" spans="1:8">
      <c r="A176" s="39" t="s">
        <v>44</v>
      </c>
      <c r="B176" s="3"/>
      <c r="C176" s="3" t="s">
        <v>209</v>
      </c>
      <c r="D176" s="5">
        <v>1.5</v>
      </c>
      <c r="E176" t="s">
        <v>272</v>
      </c>
      <c r="F176" s="61"/>
      <c r="H176" s="61">
        <f t="shared" si="2"/>
        <v>0</v>
      </c>
    </row>
    <row r="177" spans="1:8">
      <c r="A177" s="39" t="s">
        <v>45</v>
      </c>
      <c r="B177" s="3"/>
      <c r="C177" s="3" t="s">
        <v>209</v>
      </c>
      <c r="D177" s="5">
        <v>1.5</v>
      </c>
      <c r="E177" t="s">
        <v>272</v>
      </c>
      <c r="F177" s="61"/>
      <c r="H177" s="61">
        <f t="shared" si="2"/>
        <v>0</v>
      </c>
    </row>
    <row r="178" spans="1:8">
      <c r="A178" s="39" t="s">
        <v>217</v>
      </c>
      <c r="B178" s="3"/>
      <c r="C178" s="3" t="s">
        <v>209</v>
      </c>
      <c r="D178" s="5">
        <v>49</v>
      </c>
      <c r="E178" t="s">
        <v>272</v>
      </c>
      <c r="F178" s="61"/>
      <c r="H178" s="61">
        <f t="shared" si="2"/>
        <v>0</v>
      </c>
    </row>
    <row r="179" spans="1:8">
      <c r="A179" s="39"/>
      <c r="B179" s="3"/>
      <c r="C179" s="3"/>
      <c r="D179" s="5"/>
      <c r="F179" s="61"/>
      <c r="H179" s="61">
        <f t="shared" si="2"/>
        <v>0</v>
      </c>
    </row>
    <row r="180" spans="1:8">
      <c r="A180" s="39" t="s">
        <v>46</v>
      </c>
      <c r="B180" s="3"/>
      <c r="C180" s="3" t="s">
        <v>209</v>
      </c>
      <c r="D180" s="5">
        <v>26</v>
      </c>
      <c r="E180" t="s">
        <v>272</v>
      </c>
      <c r="F180" s="61" t="s">
        <v>304</v>
      </c>
      <c r="H180" s="61"/>
    </row>
    <row r="181" spans="1:8">
      <c r="A181" s="39" t="s">
        <v>55</v>
      </c>
      <c r="B181" s="3"/>
      <c r="C181" s="3" t="s">
        <v>209</v>
      </c>
      <c r="D181" s="5">
        <v>55</v>
      </c>
      <c r="E181" t="s">
        <v>272</v>
      </c>
      <c r="F181" s="61" t="s">
        <v>304</v>
      </c>
      <c r="H181" s="61"/>
    </row>
    <row r="182" spans="1:8">
      <c r="A182" s="39" t="s">
        <v>47</v>
      </c>
      <c r="B182" s="3"/>
      <c r="C182" s="3" t="s">
        <v>209</v>
      </c>
      <c r="D182" s="5">
        <v>55</v>
      </c>
      <c r="E182" t="s">
        <v>272</v>
      </c>
      <c r="F182" s="61" t="s">
        <v>304</v>
      </c>
      <c r="H182" s="61"/>
    </row>
    <row r="183" spans="1:8">
      <c r="A183" s="48"/>
      <c r="B183" s="3"/>
      <c r="C183" s="3"/>
      <c r="D183" s="5"/>
      <c r="F183" s="61"/>
      <c r="H183" s="61">
        <f t="shared" si="2"/>
        <v>0</v>
      </c>
    </row>
    <row r="184" spans="1:8">
      <c r="A184" s="39" t="s">
        <v>48</v>
      </c>
      <c r="B184" s="50"/>
      <c r="C184" s="50" t="s">
        <v>209</v>
      </c>
      <c r="D184" s="52"/>
      <c r="F184" s="61"/>
      <c r="H184" s="61">
        <f t="shared" si="2"/>
        <v>0</v>
      </c>
    </row>
    <row r="185" spans="1:8">
      <c r="A185" s="39" t="s">
        <v>49</v>
      </c>
      <c r="B185" s="3"/>
      <c r="C185" s="3" t="s">
        <v>209</v>
      </c>
      <c r="D185" s="5">
        <v>5</v>
      </c>
      <c r="E185" t="s">
        <v>272</v>
      </c>
      <c r="F185" s="61">
        <v>20</v>
      </c>
      <c r="H185" s="61">
        <f t="shared" si="2"/>
        <v>0</v>
      </c>
    </row>
    <row r="186" spans="1:8">
      <c r="A186" s="39" t="s">
        <v>50</v>
      </c>
      <c r="B186" s="3"/>
      <c r="C186" s="3" t="s">
        <v>209</v>
      </c>
      <c r="D186" s="5">
        <v>6</v>
      </c>
      <c r="E186" t="s">
        <v>272</v>
      </c>
      <c r="F186" s="61">
        <v>20</v>
      </c>
      <c r="H186" s="61">
        <f t="shared" si="2"/>
        <v>0</v>
      </c>
    </row>
    <row r="187" spans="1:8">
      <c r="A187" s="39" t="s">
        <v>51</v>
      </c>
      <c r="B187" s="3"/>
      <c r="C187" s="3" t="s">
        <v>209</v>
      </c>
      <c r="D187" s="5">
        <v>3</v>
      </c>
      <c r="E187" t="s">
        <v>272</v>
      </c>
      <c r="F187" s="61">
        <v>10</v>
      </c>
      <c r="H187" s="61">
        <f t="shared" si="2"/>
        <v>0</v>
      </c>
    </row>
    <row r="188" spans="1:8">
      <c r="A188" s="34"/>
      <c r="B188" s="3"/>
      <c r="C188" s="3" t="s">
        <v>209</v>
      </c>
      <c r="D188" s="5"/>
      <c r="F188" s="61"/>
      <c r="H188" s="61">
        <f t="shared" si="2"/>
        <v>0</v>
      </c>
    </row>
    <row r="189" spans="1:8">
      <c r="A189" s="39" t="s">
        <v>52</v>
      </c>
      <c r="B189" s="50"/>
      <c r="C189" s="50" t="s">
        <v>209</v>
      </c>
      <c r="D189" s="52"/>
      <c r="F189" s="61"/>
      <c r="H189" s="61">
        <f t="shared" si="2"/>
        <v>0</v>
      </c>
    </row>
    <row r="190" spans="1:8">
      <c r="A190" s="39" t="s">
        <v>53</v>
      </c>
      <c r="B190" s="50"/>
      <c r="C190" s="50" t="s">
        <v>209</v>
      </c>
      <c r="D190" s="52">
        <v>5</v>
      </c>
      <c r="E190" t="s">
        <v>272</v>
      </c>
      <c r="F190" s="61">
        <v>10</v>
      </c>
      <c r="H190" s="61">
        <f t="shared" si="2"/>
        <v>0</v>
      </c>
    </row>
    <row r="191" spans="1:8">
      <c r="A191" s="39" t="s">
        <v>54</v>
      </c>
      <c r="B191" s="50"/>
      <c r="C191" s="50" t="s">
        <v>209</v>
      </c>
      <c r="D191" s="52">
        <v>1</v>
      </c>
      <c r="E191" t="s">
        <v>272</v>
      </c>
      <c r="F191" s="61">
        <v>10</v>
      </c>
      <c r="H191" s="61">
        <f t="shared" si="2"/>
        <v>0</v>
      </c>
    </row>
    <row r="192" spans="1:8">
      <c r="A192" s="48"/>
      <c r="B192" s="3"/>
      <c r="C192" s="3"/>
      <c r="D192" s="5"/>
      <c r="F192" s="61"/>
      <c r="H192" s="61">
        <f t="shared" si="2"/>
        <v>0</v>
      </c>
    </row>
    <row r="193" spans="1:8">
      <c r="A193" s="47" t="s">
        <v>17</v>
      </c>
      <c r="B193" s="3"/>
      <c r="C193" s="3"/>
      <c r="D193" s="5"/>
      <c r="F193" s="61"/>
      <c r="H193" s="61">
        <f t="shared" si="2"/>
        <v>0</v>
      </c>
    </row>
    <row r="194" spans="1:8">
      <c r="A194" s="39" t="s">
        <v>57</v>
      </c>
      <c r="B194" s="3"/>
      <c r="C194" s="3" t="s">
        <v>209</v>
      </c>
      <c r="D194" s="5">
        <v>1</v>
      </c>
      <c r="E194" t="s">
        <v>271</v>
      </c>
      <c r="F194" s="61"/>
      <c r="H194" s="61">
        <f t="shared" si="2"/>
        <v>0</v>
      </c>
    </row>
    <row r="195" spans="1:8">
      <c r="A195" s="34" t="s">
        <v>20</v>
      </c>
      <c r="B195" s="3"/>
      <c r="C195" s="3" t="s">
        <v>209</v>
      </c>
      <c r="D195" s="5">
        <v>1</v>
      </c>
      <c r="E195" t="s">
        <v>271</v>
      </c>
      <c r="F195" s="61"/>
      <c r="H195" s="61">
        <f t="shared" si="2"/>
        <v>0</v>
      </c>
    </row>
    <row r="196" spans="1:8">
      <c r="A196" s="34" t="s">
        <v>19</v>
      </c>
      <c r="B196" s="3"/>
      <c r="C196" s="3" t="s">
        <v>209</v>
      </c>
      <c r="D196" s="5">
        <v>2</v>
      </c>
      <c r="E196" t="s">
        <v>271</v>
      </c>
      <c r="F196" s="61"/>
      <c r="H196" s="61">
        <f t="shared" si="2"/>
        <v>0</v>
      </c>
    </row>
    <row r="197" spans="1:8">
      <c r="A197" s="34" t="s">
        <v>58</v>
      </c>
      <c r="B197" s="3"/>
      <c r="C197" s="3" t="s">
        <v>209</v>
      </c>
      <c r="D197" s="5">
        <v>2</v>
      </c>
      <c r="E197" t="s">
        <v>271</v>
      </c>
      <c r="F197" s="61"/>
      <c r="H197" s="61">
        <f t="shared" si="2"/>
        <v>0</v>
      </c>
    </row>
    <row r="198" spans="1:8">
      <c r="A198" s="34" t="s">
        <v>59</v>
      </c>
      <c r="B198" s="3"/>
      <c r="C198" s="3" t="s">
        <v>209</v>
      </c>
      <c r="D198" s="5">
        <v>6</v>
      </c>
      <c r="E198" t="s">
        <v>271</v>
      </c>
      <c r="F198" s="61"/>
      <c r="H198" s="61">
        <f t="shared" si="2"/>
        <v>0</v>
      </c>
    </row>
    <row r="199" spans="1:8">
      <c r="A199" s="34" t="s">
        <v>60</v>
      </c>
      <c r="B199" s="3"/>
      <c r="C199" s="3" t="s">
        <v>209</v>
      </c>
      <c r="D199" s="5">
        <v>3</v>
      </c>
      <c r="E199" t="s">
        <v>271</v>
      </c>
      <c r="F199" s="61"/>
      <c r="H199" s="61">
        <f t="shared" si="2"/>
        <v>0</v>
      </c>
    </row>
    <row r="200" spans="1:8">
      <c r="A200" s="39" t="s">
        <v>216</v>
      </c>
      <c r="B200" s="3"/>
      <c r="C200" s="3" t="s">
        <v>209</v>
      </c>
      <c r="D200" s="5">
        <v>1</v>
      </c>
      <c r="E200" t="s">
        <v>271</v>
      </c>
      <c r="F200" s="61"/>
      <c r="H200" s="61">
        <f t="shared" ref="H200:H217" si="3">F200*G200</f>
        <v>0</v>
      </c>
    </row>
    <row r="201" spans="1:8">
      <c r="A201" s="34" t="s">
        <v>61</v>
      </c>
      <c r="B201" s="3"/>
      <c r="C201" s="3" t="s">
        <v>209</v>
      </c>
      <c r="D201" s="5">
        <v>3</v>
      </c>
      <c r="E201" t="s">
        <v>271</v>
      </c>
      <c r="F201" s="61"/>
      <c r="H201" s="61">
        <f t="shared" si="3"/>
        <v>0</v>
      </c>
    </row>
    <row r="202" spans="1:8">
      <c r="A202" s="39" t="s">
        <v>205</v>
      </c>
      <c r="B202" s="3"/>
      <c r="C202" s="3" t="s">
        <v>209</v>
      </c>
      <c r="D202" s="5">
        <v>1</v>
      </c>
      <c r="E202" t="s">
        <v>271</v>
      </c>
      <c r="F202" s="61"/>
      <c r="H202" s="61">
        <f t="shared" si="3"/>
        <v>0</v>
      </c>
    </row>
    <row r="203" spans="1:8">
      <c r="A203" s="34" t="s">
        <v>62</v>
      </c>
      <c r="B203" s="3"/>
      <c r="C203" s="3" t="s">
        <v>209</v>
      </c>
      <c r="D203" s="5">
        <v>1</v>
      </c>
      <c r="E203" t="s">
        <v>271</v>
      </c>
      <c r="F203" s="61"/>
      <c r="H203" s="61">
        <f t="shared" si="3"/>
        <v>0</v>
      </c>
    </row>
    <row r="204" spans="1:8">
      <c r="A204" s="34" t="s">
        <v>63</v>
      </c>
      <c r="B204" s="3"/>
      <c r="C204" s="3" t="s">
        <v>209</v>
      </c>
      <c r="D204" s="5">
        <v>1</v>
      </c>
      <c r="E204" t="s">
        <v>271</v>
      </c>
      <c r="F204" s="61"/>
      <c r="H204" s="61">
        <f t="shared" si="3"/>
        <v>0</v>
      </c>
    </row>
    <row r="205" spans="1:8">
      <c r="A205" s="34" t="s">
        <v>66</v>
      </c>
      <c r="B205" s="3"/>
      <c r="C205" s="3" t="s">
        <v>209</v>
      </c>
      <c r="D205" s="5">
        <v>1</v>
      </c>
      <c r="E205" t="s">
        <v>271</v>
      </c>
      <c r="F205" s="61"/>
      <c r="H205" s="61">
        <f t="shared" si="3"/>
        <v>0</v>
      </c>
    </row>
    <row r="206" spans="1:8">
      <c r="A206" s="34" t="s">
        <v>67</v>
      </c>
      <c r="B206" s="3"/>
      <c r="C206" s="3" t="s">
        <v>209</v>
      </c>
      <c r="D206" s="5">
        <v>5</v>
      </c>
      <c r="E206" t="s">
        <v>271</v>
      </c>
      <c r="F206" s="61"/>
      <c r="H206" s="61">
        <f t="shared" si="3"/>
        <v>0</v>
      </c>
    </row>
    <row r="207" spans="1:8">
      <c r="A207" s="34" t="s">
        <v>68</v>
      </c>
      <c r="B207" s="3"/>
      <c r="C207" s="3" t="s">
        <v>209</v>
      </c>
      <c r="D207" s="5">
        <v>1</v>
      </c>
      <c r="E207" t="s">
        <v>271</v>
      </c>
      <c r="F207" s="61"/>
      <c r="H207" s="61">
        <f t="shared" si="3"/>
        <v>0</v>
      </c>
    </row>
    <row r="208" spans="1:8">
      <c r="A208" s="34" t="s">
        <v>75</v>
      </c>
      <c r="B208" s="3"/>
      <c r="C208" s="3" t="s">
        <v>209</v>
      </c>
      <c r="D208" s="5">
        <v>1</v>
      </c>
      <c r="E208" t="s">
        <v>271</v>
      </c>
      <c r="F208" s="61"/>
      <c r="H208" s="61">
        <f t="shared" si="3"/>
        <v>0</v>
      </c>
    </row>
    <row r="209" spans="1:8">
      <c r="A209" s="34" t="s">
        <v>76</v>
      </c>
      <c r="B209" s="3"/>
      <c r="C209" s="3" t="s">
        <v>209</v>
      </c>
      <c r="D209" s="5">
        <v>3</v>
      </c>
      <c r="E209" t="s">
        <v>271</v>
      </c>
      <c r="F209" s="61"/>
      <c r="H209" s="61">
        <f t="shared" si="3"/>
        <v>0</v>
      </c>
    </row>
    <row r="210" spans="1:8">
      <c r="A210" s="56" t="s">
        <v>220</v>
      </c>
      <c r="B210" s="18"/>
      <c r="C210" s="3" t="s">
        <v>209</v>
      </c>
      <c r="D210" s="8">
        <v>105</v>
      </c>
      <c r="E210" t="s">
        <v>272</v>
      </c>
      <c r="F210" s="61">
        <v>8</v>
      </c>
      <c r="G210">
        <v>2</v>
      </c>
      <c r="H210" s="61">
        <f t="shared" si="3"/>
        <v>16</v>
      </c>
    </row>
    <row r="211" spans="1:8">
      <c r="A211" s="39" t="s">
        <v>56</v>
      </c>
      <c r="B211" s="3"/>
      <c r="C211" s="3" t="s">
        <v>209</v>
      </c>
      <c r="D211" s="8">
        <v>8</v>
      </c>
      <c r="E211" t="s">
        <v>272</v>
      </c>
      <c r="F211" s="61">
        <v>10</v>
      </c>
      <c r="G211">
        <v>4</v>
      </c>
      <c r="H211" s="61">
        <f>F211*G211</f>
        <v>40</v>
      </c>
    </row>
    <row r="212" spans="1:8">
      <c r="A212" s="39" t="s">
        <v>206</v>
      </c>
      <c r="B212" s="3"/>
      <c r="C212" s="3" t="s">
        <v>209</v>
      </c>
      <c r="D212" s="8">
        <v>6</v>
      </c>
      <c r="E212" t="s">
        <v>272</v>
      </c>
      <c r="F212" s="61">
        <v>8</v>
      </c>
      <c r="H212" s="61">
        <f t="shared" si="3"/>
        <v>0</v>
      </c>
    </row>
    <row r="213" spans="1:8">
      <c r="A213" s="34" t="s">
        <v>21</v>
      </c>
      <c r="B213" s="3"/>
      <c r="C213" s="3" t="s">
        <v>209</v>
      </c>
      <c r="D213" s="8">
        <v>4</v>
      </c>
      <c r="E213" t="s">
        <v>272</v>
      </c>
      <c r="F213" s="61">
        <v>10</v>
      </c>
      <c r="H213" s="61">
        <f t="shared" si="3"/>
        <v>0</v>
      </c>
    </row>
    <row r="214" spans="1:8" ht="17">
      <c r="A214" s="36" t="s">
        <v>1</v>
      </c>
      <c r="B214" s="3"/>
      <c r="C214" s="3" t="s">
        <v>209</v>
      </c>
      <c r="D214" s="5">
        <v>2</v>
      </c>
      <c r="E214" t="s">
        <v>271</v>
      </c>
      <c r="F214" s="61"/>
      <c r="H214" s="61">
        <f t="shared" si="3"/>
        <v>0</v>
      </c>
    </row>
    <row r="215" spans="1:8" ht="17">
      <c r="A215" s="38" t="s">
        <v>190</v>
      </c>
      <c r="B215" s="3" t="s">
        <v>191</v>
      </c>
      <c r="C215" s="3" t="s">
        <v>209</v>
      </c>
      <c r="D215" s="5">
        <v>11</v>
      </c>
      <c r="E215" t="s">
        <v>271</v>
      </c>
      <c r="F215" s="61"/>
      <c r="H215" s="61">
        <f t="shared" si="3"/>
        <v>0</v>
      </c>
    </row>
    <row r="216" spans="1:8">
      <c r="A216" s="54" t="s">
        <v>65</v>
      </c>
      <c r="B216" s="18"/>
      <c r="C216" s="18" t="s">
        <v>209</v>
      </c>
      <c r="D216" s="8">
        <v>1</v>
      </c>
      <c r="F216" s="61"/>
      <c r="H216" s="61">
        <f t="shared" si="3"/>
        <v>0</v>
      </c>
    </row>
    <row r="217" spans="1:8">
      <c r="A217" s="45"/>
      <c r="B217" s="3"/>
      <c r="C217" s="3"/>
      <c r="D217" s="8"/>
      <c r="H217" s="61">
        <f t="shared" si="3"/>
        <v>0</v>
      </c>
    </row>
    <row r="219" spans="1:8">
      <c r="F219" s="59" t="s">
        <v>315</v>
      </c>
      <c r="G219" s="59"/>
      <c r="H219" s="63">
        <f>SUM(H7:H217)</f>
        <v>56</v>
      </c>
    </row>
    <row r="220" spans="1:8" ht="21">
      <c r="F220" s="64" t="s">
        <v>316</v>
      </c>
      <c r="G220" s="64"/>
      <c r="H220" s="65">
        <f>H219*0.5</f>
        <v>28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4054A-D4A0-044B-92F1-6269414396FE}">
  <dimension ref="A1:D35"/>
  <sheetViews>
    <sheetView zoomScale="150" zoomScaleNormal="150" workbookViewId="0">
      <selection sqref="A1:D1"/>
    </sheetView>
  </sheetViews>
  <sheetFormatPr baseColWidth="10" defaultRowHeight="16"/>
  <cols>
    <col min="1" max="1" width="30.33203125" customWidth="1"/>
    <col min="2" max="2" width="18.6640625" customWidth="1"/>
    <col min="3" max="3" width="16.33203125" customWidth="1"/>
    <col min="4" max="4" width="16.6640625" customWidth="1"/>
  </cols>
  <sheetData>
    <row r="1" spans="1:4" ht="69" customHeight="1">
      <c r="A1" s="72" t="s">
        <v>326</v>
      </c>
      <c r="B1" s="73"/>
      <c r="C1" s="73"/>
      <c r="D1" s="73"/>
    </row>
    <row r="2" spans="1:4" ht="303" customHeight="1">
      <c r="A2" s="74" t="s">
        <v>321</v>
      </c>
      <c r="B2" s="75"/>
      <c r="C2" s="75"/>
      <c r="D2" s="75"/>
    </row>
    <row r="3" spans="1:4" ht="37" customHeight="1">
      <c r="A3" s="70" t="s">
        <v>317</v>
      </c>
      <c r="B3" s="70" t="s">
        <v>318</v>
      </c>
      <c r="C3" s="70" t="s">
        <v>319</v>
      </c>
      <c r="D3" s="71" t="s">
        <v>320</v>
      </c>
    </row>
    <row r="4" spans="1:4">
      <c r="A4" s="70"/>
      <c r="B4" s="70"/>
      <c r="C4" s="70"/>
      <c r="D4" s="71"/>
    </row>
    <row r="5" spans="1:4">
      <c r="A5" s="70"/>
      <c r="B5" s="70"/>
      <c r="C5" s="70"/>
      <c r="D5" s="71"/>
    </row>
    <row r="6" spans="1:4">
      <c r="A6" s="70"/>
      <c r="B6" s="70"/>
      <c r="C6" s="70"/>
      <c r="D6" s="71"/>
    </row>
    <row r="7" spans="1:4">
      <c r="A7" s="70"/>
      <c r="B7" s="70"/>
      <c r="C7" s="70"/>
      <c r="D7" s="71"/>
    </row>
    <row r="8" spans="1:4">
      <c r="A8" s="70"/>
      <c r="B8" s="70"/>
      <c r="C8" s="70"/>
      <c r="D8" s="71"/>
    </row>
    <row r="9" spans="1:4">
      <c r="A9" s="70"/>
      <c r="B9" s="70"/>
      <c r="C9" s="70"/>
      <c r="D9" s="71"/>
    </row>
    <row r="10" spans="1:4">
      <c r="A10" s="70"/>
      <c r="B10" s="70"/>
      <c r="C10" s="70"/>
      <c r="D10" s="71"/>
    </row>
    <row r="11" spans="1:4">
      <c r="A11" s="70"/>
      <c r="B11" s="70"/>
      <c r="C11" s="70"/>
      <c r="D11" s="71"/>
    </row>
    <row r="12" spans="1:4">
      <c r="A12" s="70"/>
      <c r="B12" s="70"/>
      <c r="C12" s="70"/>
      <c r="D12" s="71"/>
    </row>
    <row r="13" spans="1:4">
      <c r="A13" s="70"/>
      <c r="B13" s="70"/>
      <c r="C13" s="70"/>
      <c r="D13" s="71"/>
    </row>
    <row r="14" spans="1:4">
      <c r="A14" s="70"/>
      <c r="B14" s="70"/>
      <c r="C14" s="70"/>
      <c r="D14" s="71"/>
    </row>
    <row r="15" spans="1:4">
      <c r="A15" s="70"/>
      <c r="B15" s="70"/>
      <c r="C15" s="70"/>
      <c r="D15" s="71"/>
    </row>
    <row r="16" spans="1:4">
      <c r="A16" s="70"/>
      <c r="B16" s="70"/>
      <c r="C16" s="70"/>
      <c r="D16" s="71"/>
    </row>
    <row r="17" spans="1:4">
      <c r="A17" s="70"/>
      <c r="B17" s="70"/>
      <c r="C17" s="70"/>
      <c r="D17" s="71"/>
    </row>
    <row r="18" spans="1:4">
      <c r="A18" s="70"/>
      <c r="B18" s="70"/>
      <c r="C18" s="70"/>
      <c r="D18" s="71"/>
    </row>
    <row r="19" spans="1:4">
      <c r="A19" s="70"/>
      <c r="B19" s="70"/>
      <c r="C19" s="70"/>
      <c r="D19" s="71"/>
    </row>
    <row r="20" spans="1:4">
      <c r="A20" s="70"/>
      <c r="B20" s="70"/>
      <c r="C20" s="70"/>
      <c r="D20" s="71"/>
    </row>
    <row r="21" spans="1:4">
      <c r="A21" s="70"/>
      <c r="B21" s="70"/>
      <c r="C21" s="70"/>
      <c r="D21" s="71"/>
    </row>
    <row r="22" spans="1:4">
      <c r="A22" s="70"/>
      <c r="B22" s="70"/>
      <c r="C22" s="70"/>
      <c r="D22" s="71"/>
    </row>
    <row r="23" spans="1:4">
      <c r="A23" s="70"/>
      <c r="B23" s="70"/>
      <c r="C23" s="70"/>
      <c r="D23" s="71"/>
    </row>
    <row r="24" spans="1:4">
      <c r="A24" s="70"/>
      <c r="B24" s="70"/>
      <c r="C24" s="70"/>
      <c r="D24" s="71"/>
    </row>
    <row r="25" spans="1:4">
      <c r="A25" s="70"/>
      <c r="B25" s="70"/>
      <c r="C25" s="70"/>
      <c r="D25" s="71"/>
    </row>
    <row r="26" spans="1:4">
      <c r="A26" s="70"/>
      <c r="B26" s="70"/>
      <c r="C26" s="70"/>
      <c r="D26" s="71"/>
    </row>
    <row r="27" spans="1:4">
      <c r="A27" s="70"/>
      <c r="B27" s="70"/>
      <c r="C27" s="70"/>
      <c r="D27" s="71"/>
    </row>
    <row r="28" spans="1:4">
      <c r="A28" s="70"/>
      <c r="B28" s="70"/>
      <c r="C28" s="70"/>
      <c r="D28" s="71"/>
    </row>
    <row r="29" spans="1:4">
      <c r="A29" s="70"/>
      <c r="B29" s="70"/>
      <c r="C29" s="70"/>
      <c r="D29" s="71"/>
    </row>
    <row r="30" spans="1:4">
      <c r="A30" s="70"/>
      <c r="B30" s="70"/>
      <c r="C30" s="70"/>
      <c r="D30" s="71"/>
    </row>
    <row r="31" spans="1:4">
      <c r="A31" s="70"/>
      <c r="B31" s="70"/>
      <c r="C31" s="70"/>
      <c r="D31" s="71"/>
    </row>
    <row r="32" spans="1:4">
      <c r="A32" s="70"/>
      <c r="B32" s="70"/>
      <c r="C32" s="70"/>
      <c r="D32" s="71"/>
    </row>
    <row r="33" spans="1:4">
      <c r="A33" s="70"/>
      <c r="B33" s="70"/>
      <c r="C33" s="70"/>
      <c r="D33" s="71"/>
    </row>
    <row r="34" spans="1:4">
      <c r="A34" s="35"/>
      <c r="B34" s="3"/>
      <c r="C34" s="16"/>
      <c r="D34" s="68"/>
    </row>
    <row r="35" spans="1:4">
      <c r="A35" s="36"/>
      <c r="B35" s="3"/>
      <c r="C35" s="9"/>
      <c r="D35" s="69"/>
    </row>
  </sheetData>
  <mergeCells count="2">
    <mergeCell ref="A1:D1"/>
    <mergeCell ref="A2:D2"/>
  </mergeCells>
  <pageMargins left="0.7" right="0.7" top="0.75" bottom="0.75" header="0.3" footer="0.3"/>
  <pageSetup paperSize="9" orientation="portrait" horizontalDpi="0" verticalDpi="0" copies="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Inventur</vt:lpstr>
      <vt:lpstr>Vermietpreisliste</vt:lpstr>
      <vt:lpstr>Entnahmeliste</vt:lpstr>
      <vt:lpstr>Inventur!Druckbereich</vt:lpstr>
    </vt:vector>
  </TitlesOfParts>
  <Company>turbine theater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Niklaus Steiner</dc:creator>
  <cp:lastModifiedBy>Microsoft Office User</cp:lastModifiedBy>
  <cp:lastPrinted>2018-05-25T05:06:15Z</cp:lastPrinted>
  <dcterms:created xsi:type="dcterms:W3CDTF">2016-02-12T08:53:35Z</dcterms:created>
  <dcterms:modified xsi:type="dcterms:W3CDTF">2019-02-25T10:40:01Z</dcterms:modified>
</cp:coreProperties>
</file>